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AppData\Local\Microsoft\Windows\INetCache\Content.Outlook\7QNJRVPL\"/>
    </mc:Choice>
  </mc:AlternateContent>
  <bookViews>
    <workbookView xWindow="0" yWindow="0" windowWidth="23040" windowHeight="8616" tabRatio="776" activeTab="3"/>
  </bookViews>
  <sheets>
    <sheet name="Раздел 1 земельные участки" sheetId="1" r:id="rId1"/>
    <sheet name="Раздел 1 недвижимое имущество" sheetId="10" r:id="rId2"/>
    <sheet name="Раздел 2 Движимое имущество" sheetId="11" r:id="rId3"/>
    <sheet name="МУПы, МУ, и т.д." sheetId="12" r:id="rId4"/>
  </sheets>
  <calcPr calcId="162913"/>
</workbook>
</file>

<file path=xl/calcChain.xml><?xml version="1.0" encoding="utf-8"?>
<calcChain xmlns="http://schemas.openxmlformats.org/spreadsheetml/2006/main">
  <c r="H54" i="1" l="1"/>
  <c r="G64" i="10"/>
  <c r="I64" i="10"/>
  <c r="F28" i="11" l="1"/>
  <c r="E28" i="11"/>
  <c r="D28" i="11"/>
  <c r="F54" i="1" l="1"/>
  <c r="H4" i="10"/>
</calcChain>
</file>

<file path=xl/sharedStrings.xml><?xml version="1.0" encoding="utf-8"?>
<sst xmlns="http://schemas.openxmlformats.org/spreadsheetml/2006/main" count="948" uniqueCount="495">
  <si>
    <t xml:space="preserve"> № п/п</t>
  </si>
  <si>
    <t>Наименование объекта</t>
  </si>
  <si>
    <t>Кадастровый номер</t>
  </si>
  <si>
    <t xml:space="preserve"> Земельный участок под Административным зданием .</t>
  </si>
  <si>
    <t>61:07:0030101:51</t>
  </si>
  <si>
    <t>Земельный участок под  зданием  клуба</t>
  </si>
  <si>
    <t xml:space="preserve"> Земельный участок под  зданием  дома культуры</t>
  </si>
  <si>
    <t>346182 Ростовская обл. Верхнедонской район , ст -ца Шумилинская ул. Ленина 6</t>
  </si>
  <si>
    <t xml:space="preserve"> Земельный участок под  зданием дома культуры</t>
  </si>
  <si>
    <t>346186 Ростовская обл. Верхнедонской район , х.Песковатская Лопатина ул. Песковатсколопатинская , 120-Б</t>
  </si>
  <si>
    <t xml:space="preserve"> Земельный участок под Зданием клуба</t>
  </si>
  <si>
    <t>3461783 Ростовская обл. Верхнедонской район , х.Парижский, ул. Парижская 28 .</t>
  </si>
  <si>
    <t xml:space="preserve"> Земельный участок под Административным зданием</t>
  </si>
  <si>
    <t>Земельный участок для размещения стадиона</t>
  </si>
  <si>
    <t>61:07:0030101:1730</t>
  </si>
  <si>
    <t xml:space="preserve">  Земельный участок под Зданием  клуба</t>
  </si>
  <si>
    <t>61:07:0010401:72</t>
  </si>
  <si>
    <t>Земельный участок Для размещения памятникам павшим войнам</t>
  </si>
  <si>
    <t>61:07:0030401:559</t>
  </si>
  <si>
    <t>61:07:0030101:1752</t>
  </si>
  <si>
    <t xml:space="preserve">Земельный участок под  Кладбищем </t>
  </si>
  <si>
    <t xml:space="preserve">346183 Ростовская обл. Верхнедонской район, х. Раскольный ул. Раскольная,60/1 </t>
  </si>
  <si>
    <t>61:07:0010401:268</t>
  </si>
  <si>
    <t>Земельный участок под  Кладбищем 1</t>
  </si>
  <si>
    <t>346183 Ростовская обл. Верхнедонской район, х. Новониколаевский ул. Орленко,43/1</t>
  </si>
  <si>
    <t>61:07:0010301:1401</t>
  </si>
  <si>
    <t>Земельный участок под  Кладбищем 2</t>
  </si>
  <si>
    <t>346183 Ростовская обл. Верхнедонской район, х. Новониколаевский ул. Лесная,2</t>
  </si>
  <si>
    <t>61:07:0010301:1400</t>
  </si>
  <si>
    <t>Земельный участок под  кладбищем</t>
  </si>
  <si>
    <t>346182 Ростовская обл. Верхнедонской район , ст. Шумилинская ул. Советская,42</t>
  </si>
  <si>
    <t>61:07:0030101:1736</t>
  </si>
  <si>
    <t>61:07:0600005:372</t>
  </si>
  <si>
    <t>346183 Ростовская обл. Верхнедонской район, х. Парижский 137</t>
  </si>
  <si>
    <t>61:07:0010101:327</t>
  </si>
  <si>
    <t>Земельный участок под  Парком</t>
  </si>
  <si>
    <t>346182 Ростовская обл. Верхнедонской район , ст. Шумилинская ул. Ленина 6А</t>
  </si>
  <si>
    <t>61:07:0030101:1876</t>
  </si>
  <si>
    <t>346183 Ростовская обл.Верхнедонской район  2,06км.на юго-восток от х.Новониколаевского</t>
  </si>
  <si>
    <t>61:07:0600002:552</t>
  </si>
  <si>
    <t>346182 Ростовская обл.Верхнедонской район  0,172 км.на юго-восток от ст.Шумилинская</t>
  </si>
  <si>
    <t>61:07:0600005:377</t>
  </si>
  <si>
    <t>346182 Ростовская обл.Верхнедонской район  1,0км на северо-запад от х Свидовского</t>
  </si>
  <si>
    <t>61:07:0600005:378</t>
  </si>
  <si>
    <t>Земельный участок под жилым Домом (бывшее здание медпункта)</t>
  </si>
  <si>
    <t>61:07:0030401:180</t>
  </si>
  <si>
    <t>Земельный участок Для размещения мемориала</t>
  </si>
  <si>
    <t>61:07:0010301:1407</t>
  </si>
  <si>
    <t xml:space="preserve"> Земельный участок под  зданием бывшего детсада</t>
  </si>
  <si>
    <t>346182 Ростовская обл. Верхнедонской район , станица Шумилинская ул. Колхозная д.50</t>
  </si>
  <si>
    <t>Земельный участок для размещения площади</t>
  </si>
  <si>
    <t>61:07:0600005:391</t>
  </si>
  <si>
    <t>Земельный участок под детской игровой площадкой</t>
  </si>
  <si>
    <t>346183 Россия, Ростовская обл. Верхнедонской р-н х. Песковатская Лопатина, ул. Песковатсколопатинская 182</t>
  </si>
  <si>
    <t>61:07:0600004:622</t>
  </si>
  <si>
    <t>Земельный участок под карьером</t>
  </si>
  <si>
    <t>346182. Россия Ростовская обл. Верхнедонской р-н.примерно 550 м на северо-запад от ст-цы Шумилинская</t>
  </si>
  <si>
    <t>61:07:0600005:392</t>
  </si>
  <si>
    <t>Земельный участок для размещения кладбища</t>
  </si>
  <si>
    <t>346184,Россия, Ростовская обл. Верхнедонской район, примерно 50 м. на юго-восток от х. Песковатская Лопатина</t>
  </si>
  <si>
    <t>61:07:0030401:613</t>
  </si>
  <si>
    <t>346183 Россия. Ростовская обл. Верхнедонской район, х. Новониколаевский, площадь Центральная 1А</t>
  </si>
  <si>
    <t>61:07:0010301:1608</t>
  </si>
  <si>
    <t>Земельный участок под  внутрипоселковой автомобильной дорогой протяженностью 0,1 км</t>
  </si>
  <si>
    <t>346183 Ростовская обл. Верхнедонской район, х. Новониколаевский ул. Орленко</t>
  </si>
  <si>
    <t>61:07:0010301:1616</t>
  </si>
  <si>
    <t>Земельный участок под личным подсобным хозяйством</t>
  </si>
  <si>
    <t>346182 Ростовская обл. Верхнедонской район, ст. Шумилинская, ул. Заречная д. 38</t>
  </si>
  <si>
    <t>61:07:0030101:919</t>
  </si>
  <si>
    <t>Собственность 61:07:0030101:919-61/007/2018-3,06.11.2018</t>
  </si>
  <si>
    <t>346182 Ростовская обл. Верхнедонской район, х. Песковатская Лопатина, ул. Песковатсколопатинская д.26</t>
  </si>
  <si>
    <t>61:07:0030401:33</t>
  </si>
  <si>
    <t>Кадастровая стоимость (руб.)</t>
  </si>
  <si>
    <t>Земельный участок для размещения газопровола в х. Четвертинский</t>
  </si>
  <si>
    <t>Ростовская область, Верхнедонской район, х. Четвертинский</t>
  </si>
  <si>
    <t>61:07:0030701:66</t>
  </si>
  <si>
    <t>Собственность № 61:07:0030701:66-61/007/2018-2  от 30.11.2018  </t>
  </si>
  <si>
    <t>61:07:0600004:625</t>
  </si>
  <si>
    <t>Собственность№ 61:07:0600004:625-61/007/2018-2  от 04.12.2018  </t>
  </si>
  <si>
    <t>Ростовская область, р-н Верхнедонской, вблизи х. Четвертинский</t>
  </si>
  <si>
    <t>346182 Ростовская обл. Верхнедонской район , ст-ца Шумилинская ул. Советская д.10</t>
  </si>
  <si>
    <t>Свидетельство о государственной регистрации права 61-АЗ 386650 11.02.2013</t>
  </si>
  <si>
    <t>Свидетельство о государственной регистрации права 61-АЗ 386655 от12.02.2013</t>
  </si>
  <si>
    <t>Свидетельство о государственной регистрации права 61-АЗ 386656 от12.02.2013</t>
  </si>
  <si>
    <t>Свидетельство о государственной регистрации права 61-АЗ 537077 от 15.05.2013</t>
  </si>
  <si>
    <t>346183 Ростовская обл. Верхнедонской район , х.Новониколаевский  пл. Центральная д.1</t>
  </si>
  <si>
    <t>61:07:0010301:341</t>
  </si>
  <si>
    <t>Свидетельство о государственной регистрации права 61-АЗ 503945 30.07.2013</t>
  </si>
  <si>
    <t>Россия, Ростовская обл., Верхнедонской район, Почтовый адрес ориентира: ст. Шумилинская, ул. Чехова, 24</t>
  </si>
  <si>
    <t>Свидетельство о государственной регистрации права 61-АЗ 836513 05.08.2013</t>
  </si>
  <si>
    <t>346183 Ростовская обл. Верхнедонской район , х. Новониколаевский пл. Центральная д.4</t>
  </si>
  <si>
    <t>Свидетельство о государственной регистрации права 61-АЗ 912072 11.10.2013</t>
  </si>
  <si>
    <t>Свидетельство о государственной регистрации права 61-АЗ 537343 10.06.2013</t>
  </si>
  <si>
    <t>346183 Ростовская обл. Верхнедонской район , х. Раскольный, ул. Раскольная д.33</t>
  </si>
  <si>
    <t>Свидетельство о государственной регистрации права 61-АЗ 912071 11.10.2013</t>
  </si>
  <si>
    <t>Свидетельство о государственной регистрации права 61-АЗ 994941 03.02.2014</t>
  </si>
  <si>
    <t>Россия, Ростовская обл., Верхнедонской район, Почтовый адрес ориентира: ст. Шумилинская, ул.Ленина,6 Б</t>
  </si>
  <si>
    <t>Свидетельство о государственной регистрации права 61-АЗ 994949 03.02.2014</t>
  </si>
  <si>
    <t>Свидетельство о государственной регистрации права 61-АЗ 994946 03.02.2014</t>
  </si>
  <si>
    <t>Свидетельство о государственной регистрации права 61-АЗ 994947 03.02.2014</t>
  </si>
  <si>
    <t>Свидетельство о государственной регистрации права 61-АЗ 994948 03.02.2014</t>
  </si>
  <si>
    <t xml:space="preserve">346182 Ростовская обл. Верхнедонской район, ориентировочно в 1000м на восток от ст.Шумилинская </t>
  </si>
  <si>
    <t>Свидетельство о государственной регистрации права 61-АИ 055593 04.04.2014</t>
  </si>
  <si>
    <t>Земельный участок под  карьером (песок)</t>
  </si>
  <si>
    <t>Свидетельство о государственной регистрации права 61-АИ 932507 28.04.2015</t>
  </si>
  <si>
    <t>Свидетельство о государственной регистрации права 61-61/007/002/2015-488/1  209287 28.12.2015</t>
  </si>
  <si>
    <t>Свидетельство о государственной регистрации права 61-61/007/001/2015-487/1   209285 28.12.2015</t>
  </si>
  <si>
    <t xml:space="preserve">Свидетельство о государственной регистрации права 61-61/007/002/2015-486/1  209286 28.12.2015 </t>
  </si>
  <si>
    <t>Россия, Ростовская обл., Верхнедонской район, Почтовый адрес ориентира: х. Песковатская Лопатина, ул., Песковатсколопатинская, 141 кв.2</t>
  </si>
  <si>
    <t>Свидетельство о государственной регистрации права 61-61/007-61/007/002/2016-224/1 от 01.03.2016. 01.03.2016</t>
  </si>
  <si>
    <t>Россия, Ростовская обл., Верхнедонской район, Почтовый адрес ориентира: х. Новониколаевский пл. Центральная 4а</t>
  </si>
  <si>
    <t>Свидетельство о государственной регистрации права 61-61/007-61/007/003/2016-757/1 25.04.2016</t>
  </si>
  <si>
    <t>Россия, Ростовская обл., Верхнедонской район, Почтовый адрес ориентира: ст. Шумилинская, Ленина, 6/1</t>
  </si>
  <si>
    <t>Свидетельство о государственной регистрации права 61-АЗ 994954  03.02.2014</t>
  </si>
  <si>
    <t>346183 Ростовская обл. Верхнедонской район, х. Новониколаевский, ул. Луговая д.30</t>
  </si>
  <si>
    <t>61:07:0010301:111</t>
  </si>
  <si>
    <t>61:07:0030101:1029</t>
  </si>
  <si>
    <t>61:07:0010301:1621</t>
  </si>
  <si>
    <t>61:07:0010301:1620</t>
  </si>
  <si>
    <t>346183 Ростовская обл. Верхнедонской район, х. Раскольный ул. Раскольная,33А</t>
  </si>
  <si>
    <t>61:07:0010401:305</t>
  </si>
  <si>
    <t>Земельный участок под КГМ</t>
  </si>
  <si>
    <t>346182 Ростовская обл. Верхнедонской район, 250 м. на юг от х. Песковатская Лопатина</t>
  </si>
  <si>
    <t>61:07:0600004:652</t>
  </si>
  <si>
    <t>61:07:0600002:589</t>
  </si>
  <si>
    <t>346183 Ростовская обл. Верхнедонской район, 100 м. на восток  от х. Раскольный</t>
  </si>
  <si>
    <t>346183 Ростовская обл. Верхнедонской район, 520 м. на север  от х. Парижский</t>
  </si>
  <si>
    <t>61:07:0600001:485</t>
  </si>
  <si>
    <t>Земельный участок под местом для отдыха</t>
  </si>
  <si>
    <t>346182 Ростовская обл. Верхнедонской район, ст. Шумилинская, ул. Горького 30</t>
  </si>
  <si>
    <t>61:07:0030101:1978</t>
  </si>
  <si>
    <t>346182 Ростовская обл. Верхнедонской район, х. Песковатская Лопатина, ул. Песковатсколопатинская д.59</t>
  </si>
  <si>
    <t>61:07:0030401:70</t>
  </si>
  <si>
    <t>№ 61:07:0030401:70-61/007/2019-3  от 26.07.2019  (собственность муниципальных образований)</t>
  </si>
  <si>
    <t>346182 Ростовская обл. Верхнедонской район , х. Свидовский , ул. Свидовская 3А.</t>
  </si>
  <si>
    <t>346182 Ростовская обл. Верхнедонской район, ст-ца Шумилинская ул. Фроунзе д.54</t>
  </si>
  <si>
    <t>61:07:0030101:1981</t>
  </si>
  <si>
    <t>№ 61:07:0030101:1981-61/007/2020-3  от 12.03.2020  (собственность)</t>
  </si>
  <si>
    <t>№ п/п</t>
  </si>
  <si>
    <t>Здание дома культуры</t>
  </si>
  <si>
    <t>346182 Ростовская обл. Верхнедонской район, ст-ца Шумилинская,ул Ленина д.6</t>
  </si>
  <si>
    <t>61:07:0030101:1077</t>
  </si>
  <si>
    <t>№ 61-61-07/002/2010-473  от 29.04.2010  (собственность муниципальных образований)   61-АЕ  065317  457808  29.04.2010</t>
  </si>
  <si>
    <t>Здание клуба</t>
  </si>
  <si>
    <t>346182 Ростовская обл. Верхнедонской район , х.Свидовский , ул. Свидовская №3А</t>
  </si>
  <si>
    <t xml:space="preserve">  61:07:0030501:79</t>
  </si>
  <si>
    <t>№ 61-61-07/019/2011-225  от 31.10.2011  (собственность муниципальных образований)  61-АЖ 358915 31.10.2011</t>
  </si>
  <si>
    <t>346183 Ростовская обл. Верхнедонской район , х. Новониколаевский, пл. Центральная д.4</t>
  </si>
  <si>
    <t>61:07:0010301:541</t>
  </si>
  <si>
    <t xml:space="preserve"> № 61-61-07/002/2010-474  от 29.04.2010  (собственность муниципальных образований)  61-АЖ 457807 29.04.2010</t>
  </si>
  <si>
    <t>61:07:0010401:108</t>
  </si>
  <si>
    <t>№ 61-61-07/016/2011-332  от 31.10.2011  (собственность муниципальных образований)  61-АЖ  358911  31.10.2011</t>
  </si>
  <si>
    <t>346183 Ростовская обл. Верхнедонской район , х.Парижский, ул. Парижская 28 .</t>
  </si>
  <si>
    <t>61:07:0010101:176</t>
  </si>
  <si>
    <t xml:space="preserve">№ 61-61-07/019/2011-226  от 31.10.2011  (собственность муниципальных образований)  
</t>
  </si>
  <si>
    <t>Административное здание</t>
  </si>
  <si>
    <t>№ 61-61-07/001/2013-133  от 11.02.2013  (собственность муниципальных образований)  61-АД  560051 27.04.2009</t>
  </si>
  <si>
    <t>Сарай</t>
  </si>
  <si>
    <t>346182 Ростовская обл. Верхнедонской район, ст-ца Шумилинская , ул. Ленина 6А</t>
  </si>
  <si>
    <t>61:07:0030101:1976</t>
  </si>
  <si>
    <t>№ 61:07:0030101:1976-61/007/2019-1  от 20.05.2019  (собственность муниципальных образований)</t>
  </si>
  <si>
    <t>346183 Ростовская обл. Верхнедонской район , х.Новониколаевский пл. Центральная д.1</t>
  </si>
  <si>
    <t>61:07:0010301:528</t>
  </si>
  <si>
    <t>№ 61-61-08/029/2009-235  от 27.10.2009  (собственность муниципальных образований)  
61-АЕ 065317  27.10.2009</t>
  </si>
  <si>
    <t>Памятник павшим воинам</t>
  </si>
  <si>
    <t>346186 Ростовская обл. Верхнедонской район , х. Песковатская Лопатина ул. Песковатсколопатинская  120 г</t>
  </si>
  <si>
    <t>61:07:0030401:566</t>
  </si>
  <si>
    <t>№ 61-61-07/021/2013-399  от 29.11.2013  (собственность) 61-АЗ 994298  29.11.2013</t>
  </si>
  <si>
    <t>Автомобильный мост на внутрипоселковой автомобильной дороге протяженностью 6 м.</t>
  </si>
  <si>
    <t>346182 Ростовская обл. Верхнедонской район , ст. Шумилинская ул. Горького ,30/1</t>
  </si>
  <si>
    <t>61:07:0030101:1946</t>
  </si>
  <si>
    <t>61:07:0030101:1946-61/007/2017-1  26.10.2017</t>
  </si>
  <si>
    <t>Пешеходный мост № 1 через  р. Песковатка протяженностью 6 м</t>
  </si>
  <si>
    <t>346182 Ростовская обл. собственность Верхнедонской район , ст. Шумилинская ул. Советская 2/1</t>
  </si>
  <si>
    <t>61:07:0030101:1958</t>
  </si>
  <si>
    <t>№ 61:07:0030101:1958-61/007/2018-1  от 05.03.2018  (собственность)</t>
  </si>
  <si>
    <t>Пешеходный мост № 2 через  р. Песковатка протяженностью 6 м</t>
  </si>
  <si>
    <t>346182 Ростовская обл. Верхнедонской район , ст. Шумилинская ул. Озерная 9/1</t>
  </si>
  <si>
    <t>61:07:0030101:1957</t>
  </si>
  <si>
    <t>№ 61:07:0030101:1957-61/007/2018-1  от 02.03.2018  (собственность муниципальных образований)</t>
  </si>
  <si>
    <t>Пешеходный мост № 3 через  р. Песковатка протяженностью 6 м</t>
  </si>
  <si>
    <t>346182 Ростовская обл. Верхнедонской район , ст. Шумилинская ул. Заречная 37/1</t>
  </si>
  <si>
    <t>61:07:0030101:1956</t>
  </si>
  <si>
    <t>№ 61:07:0030101:1956-61/007/2018-1  от 01.03.2018  (собственность муниципальных образований)</t>
  </si>
  <si>
    <t>Пешеходный мост № 4 через  р. Песковатка протяженностью 6 м</t>
  </si>
  <si>
    <t>346182 Ростовская обл. Верхнедонской район , ст. Шумилинская ул. Заречная 13/1</t>
  </si>
  <si>
    <t>61:07:0030101:1969</t>
  </si>
  <si>
    <t>№ 61:07:0030101:1969-61/007/2018-1  от 11.07.2018  (собственность)</t>
  </si>
  <si>
    <t>Пешеходный мост № 5 через  р. Песковатка протяженностью 6 м</t>
  </si>
  <si>
    <t>346182 Ростовская обл. Верхнедонской район , ст. Шумилинская ул. Заречная 13/2</t>
  </si>
  <si>
    <t>61:07:0030101:1961</t>
  </si>
  <si>
    <t>№ 61:07:0030101:1961-61/007/2018-1  от 12.03.2018  (собственность)</t>
  </si>
  <si>
    <t>Пешеходный мост № 6 через  р. Песковатка протяженностью 6 м</t>
  </si>
  <si>
    <t>346182 Ростовская обл. Верхнедонской район , ст. Шумилинская ул. Заречная 75/1</t>
  </si>
  <si>
    <t>61:07:0030101:1962</t>
  </si>
  <si>
    <t>№ 61:07:0030101:1962-61/007/2018-1  от 12.03.2018  (собственность)</t>
  </si>
  <si>
    <t>Пешеходный мост № 7 через  р. Песковатка протяженностью 6 м</t>
  </si>
  <si>
    <t>346182 Ростовская обл. Верхнедонской район , ст. Шумилинская ул. Сосновая 2/2</t>
  </si>
  <si>
    <t>61:07:0030101:1960</t>
  </si>
  <si>
    <t>346182 Ростовская обл. Верхнедонской район , ст. Шумилинская ул. Ленина,6.  Б</t>
  </si>
  <si>
    <t>61:07:0030101:1762</t>
  </si>
  <si>
    <t>№ 61-61-07/021/2013-494  от 06.12.2013  (собственность)  61-АЗ  994369  06.12.2013</t>
  </si>
  <si>
    <t>346182 Ростовская обл. Верхнедонской район , ст. Шумилинская ул. Советская ,42а</t>
  </si>
  <si>
    <t>61:07:0030101:1763</t>
  </si>
  <si>
    <t>№ 61-61-07/021/2013-400  от 29.11.2013  (собственность) 61-АЗ   994303 29.11.2013</t>
  </si>
  <si>
    <t>Внутрипоселковая автомобильная дорога протяженностью 0,1 км</t>
  </si>
  <si>
    <t>61:07:0010301:1619</t>
  </si>
  <si>
    <t>№ 61:07:0010301:1619-61/007/2018-1  от 30.11.2018  (собственность)</t>
  </si>
  <si>
    <t>Мемориал землякам павшим в годы ВОВ 1941-1945г.</t>
  </si>
  <si>
    <t>346183 Ростовская обл. Верхнедонской район, х. Новониколаевский, пл.Центральная 4а.</t>
  </si>
  <si>
    <t>61:07:0010301:1551</t>
  </si>
  <si>
    <t>№ 61-61/007-61/007/005/2015-1770/2  от 11.01.2016  (собственность муниципальных образований)</t>
  </si>
  <si>
    <t>Сарай  Нежилое здание</t>
  </si>
  <si>
    <t>346182 Ростовская обл. Верхнедонской район, станица Шумилинская ул. Колхозная д.50</t>
  </si>
  <si>
    <t>61:07:0030101:1087</t>
  </si>
  <si>
    <t>№ 61-61/007-61/007/003/2016-1235/2  от 07.07.2016  (собственность)</t>
  </si>
  <si>
    <t>61:07:0030101:1086</t>
  </si>
  <si>
    <t xml:space="preserve">  № 61-61/007-61/007/003/2016-1236/2  от 07.07.2016  (собственность)</t>
  </si>
  <si>
    <t>Туалет</t>
  </si>
  <si>
    <t>61:07:0030101:1085</t>
  </si>
  <si>
    <t>№ 61-61/007-61/007/003/2016-1238/2  от 07.07.2016  (собственность)</t>
  </si>
  <si>
    <t>Распределительные газопроводы в х. Четвёртинском Верхнедонского района Ростовской области</t>
  </si>
  <si>
    <t>346186 Ростовская обл. Верхнедонской район, х. Четвёртинский</t>
  </si>
  <si>
    <t>2388м.</t>
  </si>
  <si>
    <t>61:07:0000000:881</t>
  </si>
  <si>
    <t>№ 61:07:0000000:881-61/007/2018-1  от 12.11.2018  (собственность муниципальных образований)</t>
  </si>
  <si>
    <t>Здание клуба  (Нежилое здание)</t>
  </si>
  <si>
    <t>346186 Ростовская обл. Верхнедонской район, х. Четвёртинский, ул. Четвертинская д.38</t>
  </si>
  <si>
    <t>61:07:0030701:67</t>
  </si>
  <si>
    <t>№ 61:07:0030701:67-61/007/2019-3  от 14.11.2019  (собственность муниципальных образований)</t>
  </si>
  <si>
    <t>Сооружение гидротехническое (протяженность 334м)</t>
  </si>
  <si>
    <t>61:07:0600005:536</t>
  </si>
  <si>
    <t>№ 61:07:0600005:536-61/007/2020-3  от 11.02.2020  (собственность муниципальных образований)</t>
  </si>
  <si>
    <t>остаточная стоимость</t>
  </si>
  <si>
    <t>Автомобиль ВАЗ-21074</t>
  </si>
  <si>
    <t>ст-ца Шумилинская ул. Советская 10 Администрация Шумилинского сельского поселения</t>
  </si>
  <si>
    <t>Автомобиль ВАЗ-2131</t>
  </si>
  <si>
    <t xml:space="preserve">Экскаватор </t>
  </si>
  <si>
    <t>Автомашина CHEVROLET NIVA 212300-55</t>
  </si>
  <si>
    <t>Косилка роторная</t>
  </si>
  <si>
    <t>Электроагрегат дизельный АД30-Т400-2РГХТП №5137</t>
  </si>
  <si>
    <t>Наплавной мост,часть №7</t>
  </si>
  <si>
    <t xml:space="preserve">бассейн с ракушками малый. (цвет - антик), фонтан цветок.(цвет-антик), переходник для насоса,насос для фонтана,подсветки </t>
  </si>
  <si>
    <t>ст-ца Шумилинская ул. Советская 10 Администрация Шумилинского сельского поселения(ст. Шумилинская ул. Заречная 13/1)</t>
  </si>
  <si>
    <t>ст-ца Шумилинская ул. Советская 10 Администрация Шумилинского сельского поселения ст. Шумилинская ул. Ленина 6А парк)</t>
  </si>
  <si>
    <t>Реестровый №</t>
  </si>
  <si>
    <t>Адрес (местоположение)</t>
  </si>
  <si>
    <t>общая площадь, протяженность другие  характеристики</t>
  </si>
  <si>
    <t>Балансовая стоимость</t>
  </si>
  <si>
    <t>Кадастровая стоимость</t>
  </si>
  <si>
    <t>Дата возникновения или прекращения муниципальной собственности</t>
  </si>
  <si>
    <t>Документы основания возникновения или прекращения права</t>
  </si>
  <si>
    <t>Правообладатель</t>
  </si>
  <si>
    <t>Ограничения (обременения)</t>
  </si>
  <si>
    <t>Адрес(местоположение)</t>
  </si>
  <si>
    <t>Общая площадь, протяженность и другие характеристики</t>
  </si>
  <si>
    <t>нет</t>
  </si>
  <si>
    <t>Областной Закон РО "О местном самоуправлении в РО" №436-ЗС от 28.12.2005г.</t>
  </si>
  <si>
    <t>Муниципальное образование "Шумилинское сельское поселение"</t>
  </si>
  <si>
    <r>
      <t xml:space="preserve">Собственность </t>
    </r>
    <r>
      <rPr>
        <sz val="8"/>
        <color rgb="FF343434"/>
        <rFont val="Times New Roman"/>
        <family val="1"/>
        <charset val="204"/>
      </rPr>
      <t xml:space="preserve"> № 61:07:0030401:33-61/007/2018-3  от 25.12.2018  </t>
    </r>
  </si>
  <si>
    <t>61:07:0030501:75</t>
  </si>
  <si>
    <t>61:07:0030101:765</t>
  </si>
  <si>
    <t>61:07:0030401:178</t>
  </si>
  <si>
    <t>61:07:0010101:110</t>
  </si>
  <si>
    <t>61:07:0030101:513</t>
  </si>
  <si>
    <t>Россия, Ростовская обл., Верхнедонской район, Почтовый адрес ориентира: х. Песковатская Лопатина, ул., Песковатсколопатинская, 120Г</t>
  </si>
  <si>
    <t>Земельный участок под местом временного хранения крупногабаритного мусора</t>
  </si>
  <si>
    <t>Свидетельство о государственной регистрации права 61-61/007-61/007/002/2015-377/1 от 09.11.2015</t>
  </si>
  <si>
    <t>П.3 ст.3.1 ФЗ "О введении в действиеЗемельного кодексаРФ" №137-ФЗ от 25.10.2001г.</t>
  </si>
  <si>
    <t>Земельный участок под  карьером (камень)</t>
  </si>
  <si>
    <t>Собственность
№ 61:07:0030101:513-61/007/2018-1
от 16.02.2018</t>
  </si>
  <si>
    <t>Собственность 61:07:0600005:391-61/007/2017-1  18.12.2017</t>
  </si>
  <si>
    <t>Администрация Шумилинского сельского поселения</t>
  </si>
  <si>
    <t>Собственность 61:07:0010301:1608:-61/007/*2018-1,   01.02.2018</t>
  </si>
  <si>
    <t>Собственность 61:07:0010301:1616-61/007/2018-1,    03.08.2018</t>
  </si>
  <si>
    <t>Регистрация вследствии отказа права собственности на зу №61/007002/2018-3543 от 06.11.2018</t>
  </si>
  <si>
    <t>Регистрация вследствии отказа права собственности на зу №61/007/002/2018-4100 от 25.12.2018</t>
  </si>
  <si>
    <t>Регистрация вследствии отказа права собственности на зу №61/007002/2019-1254 от 12.03.2019</t>
  </si>
  <si>
    <t>346183 Ростовская обл. Верхнедонской район, х. Новониколаевский,пер Школьный 1А</t>
  </si>
  <si>
    <t>346183 Ростовская обл. Верхнедонской район, х. Новониколаевский,пл. Центральная 1А</t>
  </si>
  <si>
    <t>Регистрация вследствии отказа права собственности на зу №61/007002/2019-3177 от 26.07.2019</t>
  </si>
  <si>
    <t>Регистрация вследствии отказа права собственности на зу №61/030/002/2020-2433 от 12.03.2020</t>
  </si>
  <si>
    <t>Земельный участок под будущим модульным зданием СК</t>
  </si>
  <si>
    <t>346182 Ростовская обл. Верхнедонской район, х. Песковатская Лопалина ул. Песковатсколопатинская 184</t>
  </si>
  <si>
    <t>61:07:0030401:880</t>
  </si>
  <si>
    <t>Земельный участок под гидротехническим сооружением</t>
  </si>
  <si>
    <t>346182 Ростовская область, Верхнедонской район, балка Пятый Лог, 3 км. на северо- запад от ст. Шумилинская</t>
  </si>
  <si>
    <t>Собственность
№ 61:07:0600005:533-61/870/2022-1
от 20.04.2022</t>
  </si>
  <si>
    <t>Решение №2-933/2019 от 30.12.2019 выдан Шолоховским районным судом</t>
  </si>
  <si>
    <t>61:07:0600005:533</t>
  </si>
  <si>
    <t>Областной закон РО о внесении изменений в областной закон "О местном самоуправлении № 579-ЗС от 03.11.2006</t>
  </si>
  <si>
    <t>Начисленная амортизация (износ)</t>
  </si>
  <si>
    <t>Областной закон РО  "О местном самоуправлении в РО  № 436-ЗС от 28.12.2005</t>
  </si>
  <si>
    <t>Областной закон РО "О местном самоуправлении в РО" № 436-ЗС от 28.12.2005</t>
  </si>
  <si>
    <t>Решение от 13.11.2015г. Шолоховского районного суда</t>
  </si>
  <si>
    <t xml:space="preserve">Постановление Администрации Шумилинского сельского поселения № 241от 06.04.2016г. </t>
  </si>
  <si>
    <t>Дата возникновения  муниципальной собственности</t>
  </si>
  <si>
    <t>Решение от №2-1180/2017 от 22.12.2017г. Шолоховского районного суда</t>
  </si>
  <si>
    <t>61:07:0030101:1960-61/007/2018-1,  06.03.2018</t>
  </si>
  <si>
    <t>Областной закон РО  "О местном самоуправлении в РО" № 436-ЗС от 28.12.2005</t>
  </si>
  <si>
    <t xml:space="preserve">Постановление Администрации Верхнедонского района  № 1048,№1049от 22.10.2018г. </t>
  </si>
  <si>
    <t>№61:07:0030101:1077-61/007/2017-6  от 18.12.2017  (аренда) 28,6кв.м. ПАО "Сбербанк России"             Договор №1 от 01.07.2021г. (Безвозмездное пользование) 139,4 кв.м  МБУК Межпоселенческая центральная библиотека   Договор 1/2018 от 09.01.2018г. (Безвозмездное пользование) 962,3 кв.м.  "Межпоселенческий Дом культуры ст. Казанской".</t>
  </si>
  <si>
    <t>2958409.92</t>
  </si>
  <si>
    <t>346182 Ростовская обл. Верхнедонской район , ст-ца Шумилинская, Советская д.10</t>
  </si>
  <si>
    <t>61-61/07001/2013-191  от 20.02.2013 (аренда)  41,5 кв.м. СПК "Красное Знамя"   Договор №2 от09.01.2019г. (Безвозмездное пользование) 12,5 кв.м  каб 4 МФЦ   Договор №1 от 11.01.2021 10,5 кв.м. (Безвозмездное пользование)АНОН СО "Луч"</t>
  </si>
  <si>
    <r>
      <t>№61:07:0030101:1077-61/007/2017-6  от 19.05.2016 (аренда) 16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. ПАО Сбербанк России</t>
    </r>
  </si>
  <si>
    <t>Решение Шолоховского районного суда №2-714/2019 от 11.10.2019</t>
  </si>
  <si>
    <t>Решение Шолоховского районного суда №2-933/2019 от 30.12.2019</t>
  </si>
  <si>
    <t>Квартира в многоквартирном жилом доме</t>
  </si>
  <si>
    <t>№п/п</t>
  </si>
  <si>
    <t>Дата возникновения  и прекращения права</t>
  </si>
  <si>
    <t>Документы основания возникновения права</t>
  </si>
  <si>
    <t>Адрес (местоположение) нахождения объекта</t>
  </si>
  <si>
    <t>Первоначальная       (балансовая) стоимость</t>
  </si>
  <si>
    <t>Клиновидный отвал для очистки снега</t>
  </si>
  <si>
    <t>Щитовое ограждение для катка</t>
  </si>
  <si>
    <t>Светофор</t>
  </si>
  <si>
    <t>Автобусная остановка</t>
  </si>
  <si>
    <t>мотоблок Хопер 7 л/с</t>
  </si>
  <si>
    <t>Телега МБ 360/2</t>
  </si>
  <si>
    <t>Наименование муниципального учреждения</t>
  </si>
  <si>
    <t>Адрес, местонахождение</t>
  </si>
  <si>
    <t>ОГРН</t>
  </si>
  <si>
    <t>Документы основания</t>
  </si>
  <si>
    <t>Среднесписочная численность работников</t>
  </si>
  <si>
    <t>Россия, Ростовская обл. Верхнедонской р-н, ст-ца Шумилинская, ул. Советская д.10</t>
  </si>
  <si>
    <t>Собрание депутатов Шумилинского сельского поселения</t>
  </si>
  <si>
    <t>Балансовая стоимость основных средств</t>
  </si>
  <si>
    <t>Остаточная стоимость основавных средств</t>
  </si>
  <si>
    <t>Решение Собрания депутатов Шумилинского сельского поселения №10 от 10.11.2005</t>
  </si>
  <si>
    <t>1056105007507  15.11.2005</t>
  </si>
  <si>
    <t>1056105006231  31.10.2005</t>
  </si>
  <si>
    <t>Установка лесопожарная ранцевая Ангара</t>
  </si>
  <si>
    <t>Муниципальный контракт№19 от 24.03.2020</t>
  </si>
  <si>
    <t>ст-ца Шумилинская ул. Советская 10 Администрация Шумилинского сельского поселения (Ул. Ленина )</t>
  </si>
  <si>
    <t xml:space="preserve"> ст-ца Шумилинская ул. Советская 10 Администрация Шумилинского сельского поселения (возле Школы)</t>
  </si>
  <si>
    <t>Контейнерная площадка для ТКО</t>
  </si>
  <si>
    <t>08.06.2020г.</t>
  </si>
  <si>
    <t>Муниципальный контракт№48 от 08.06.2020</t>
  </si>
  <si>
    <t>х. Новониколаевский ул. Лесная 2 (кладбище)</t>
  </si>
  <si>
    <t>ст-ца Шумилинская ул. Ленина 6  (парк)</t>
  </si>
  <si>
    <t>Прицеп Гранит 7171-10-04</t>
  </si>
  <si>
    <t>Муниципальный контракт №82 от 03.12.2021</t>
  </si>
  <si>
    <t>Фаркоп Нива Шевроле 2123арт.1223ANP</t>
  </si>
  <si>
    <t>Стелла "ст. Шумилинская"</t>
  </si>
  <si>
    <t>Муниципальный контракт №66 от 09.11.2021</t>
  </si>
  <si>
    <t>Муниципальный контракт №47 от 08.06.2020</t>
  </si>
  <si>
    <t>Муниципальный контракт №16 от 05.02.2021</t>
  </si>
  <si>
    <t>ст-ца Шумилинская ул. Ленина 27А</t>
  </si>
  <si>
    <t>Муниципальный контракт №33 от 02.08.2022</t>
  </si>
  <si>
    <t>ст-ца Шумилинская ул.Советская 42</t>
  </si>
  <si>
    <t>Примерно 50м на юго-восток отх. Песковатская Лопатина (кладбище)</t>
  </si>
  <si>
    <t>Постановление №184 от 20.11.2017</t>
  </si>
  <si>
    <t>Постановление Администрации Шумилинского сельского поселения №220 от 29.12.2017</t>
  </si>
  <si>
    <t>Постановление Администрации Шумилинского сельского поселения №245 от 31.12.2016</t>
  </si>
  <si>
    <t>Постановление Администрации Шумилинского сельского поселения №206 от 31.12.2015</t>
  </si>
  <si>
    <t>Постановление Администрации Шумилинского сельского поселения №174 от 23.12.2015</t>
  </si>
  <si>
    <t>Постановление Администрации Шумилинского сельского поселения №94 от 05.06.2013</t>
  </si>
  <si>
    <t>Постановление Администрации Шумилинского сельского поселения №107 от 16.07.2013</t>
  </si>
  <si>
    <t>Постановление Администрации Шумилинского сельского поселения №51 от 12.03.2014</t>
  </si>
  <si>
    <t>Постановление Администрации Шумилинского сельского поселения  №104 от 24.08.2012</t>
  </si>
  <si>
    <t>Постановление Администрации Шумилинского сельского поселения №33 от 05.02.2018</t>
  </si>
  <si>
    <t>Постановление Администрации Шумилинского сельского поселения №36 от 28.03.2019</t>
  </si>
  <si>
    <t>61:07:0030701:67-61/870/2021-4 от 26.05.2021 Аренда Чапцева Р.И.Договор аренды №1/2021 от 12.05.2021</t>
  </si>
  <si>
    <t>Реестровый Номер</t>
  </si>
  <si>
    <t>В контрольно-счётную палату Ростовской области</t>
  </si>
  <si>
    <t>В Контрольно-счетную палатыу Ростовской области</t>
  </si>
  <si>
    <t>Постановление Администрации Шумилинского сельского поселения №28 от 11.05.2004</t>
  </si>
  <si>
    <t>Постановление Администрации Шумилинского сельского поселения №11 от 12.02.2007</t>
  </si>
  <si>
    <t>Амортизация (износ)</t>
  </si>
  <si>
    <t>346182 Ростовская обл. Верхнедонской район,балка Пятый Лог 3 км на северо-запад от ст. Шумилинская</t>
  </si>
  <si>
    <t>346182 Ростовская обл. Верхнедонской район, х. Песковатская Лопатина ул. Песковатсколопатинская д.115 кв.1</t>
  </si>
  <si>
    <t>61:07:0030401:141</t>
  </si>
  <si>
    <t>61:07:0030401:1418-61/870/2023-2 06.03.2023 16:55:44  (собственность муниципальных образований)</t>
  </si>
  <si>
    <t>п.3 ст.3.1 ФЗ "О введении в действиеЗемельного кодексаРФ" №137-ФЗ от 25.10.2001г.</t>
  </si>
  <si>
    <t>61:07:0600004:622-61/870/2023-2 12/07/.2023 08:41:27</t>
  </si>
  <si>
    <t>61:07:030401:613-61/870/2023-2 11.07.2023 15:27:52</t>
  </si>
  <si>
    <t>61:07:0600005:392-61/870/2023-2 05.07.2023 07:46:38</t>
  </si>
  <si>
    <t>61:07:010301:1621-61/870/2023-2 11.07.2023 15:24:47</t>
  </si>
  <si>
    <t>61:07:0010301:1620-61/870/2023-2 11.07.2023 15:23:48</t>
  </si>
  <si>
    <t>61:07:0600004:652-61/870/2023-2 11.07.2023 15:21:05</t>
  </si>
  <si>
    <t>61:07:0600004:652-61/870/2023-2 11.07.2023 15:22:18</t>
  </si>
  <si>
    <t>61:07:0600002:589-61/870/2023-2 11.07.2023 15:18:51</t>
  </si>
  <si>
    <t>61:07:0600001:485-61/870/2023-2 11.07.2023 15:16:23</t>
  </si>
  <si>
    <t>61:07:0030101:1978-61/870/2023-2 11.07.2023 15:05:44</t>
  </si>
  <si>
    <t>61:07:0030401:880-61/870/2023-2 11.07.2023 15:05:05</t>
  </si>
  <si>
    <t xml:space="preserve">Земельный участок под сельским клубом </t>
  </si>
  <si>
    <t xml:space="preserve">Ростовская область, Верхнедонской район, х. Четвертинский, ул. Четвертинская д.38 </t>
  </si>
  <si>
    <t>61:07:0030701:31</t>
  </si>
  <si>
    <t>61:07:0030701:31-61/870/2023-1 13.07.2023 11:15:15</t>
  </si>
  <si>
    <t xml:space="preserve">Реестр земельных участков находящихся в муниципальной собственности по состоянию на 15.07.2023года </t>
  </si>
  <si>
    <t>аренда ПАО Газпром</t>
  </si>
  <si>
    <t>ГРПШ-6</t>
  </si>
  <si>
    <t>Ростовская область, Верхнедонской район, станица Шумилинская, улица Озерная 1</t>
  </si>
  <si>
    <t>61:07:0030101:2218</t>
  </si>
  <si>
    <t>Собственность 61:07:0030101:2218-61/870/2023-3 07.03.2023 08:59:41</t>
  </si>
  <si>
    <t>Решение Шолоховского районного суда №2-659/2022 от 31.08.2022</t>
  </si>
  <si>
    <t>Ростовская область, Верхнедонской район, станица Шумилинская, улица Заречная 19</t>
  </si>
  <si>
    <t>61:07:0030101:1119</t>
  </si>
  <si>
    <t xml:space="preserve">Собственность 61:07:0030101:1119-61/870/2023-3 07.03.2023 </t>
  </si>
  <si>
    <t>Ростовская область, Верхнедонской район, станица Шумилинская, улица Заречная 10</t>
  </si>
  <si>
    <t>61:07:0030101:2212</t>
  </si>
  <si>
    <t xml:space="preserve">Собственность 61:07:0030101:2212-61/870/2023-3 09.03.2023 </t>
  </si>
  <si>
    <t>Ростовская область, Верхнедонской район, станица Шумилинская, улица Фрунзе 50</t>
  </si>
  <si>
    <t>61:07:0030101:2213</t>
  </si>
  <si>
    <t xml:space="preserve">Собственность 61:07:0030101:2213-61/870/2023-3 09.03.2023 </t>
  </si>
  <si>
    <t>Ростовская область, Верхнедонской район, станица Шумилинская, улица Фрунзе 37</t>
  </si>
  <si>
    <t>61:07:0030101:2214</t>
  </si>
  <si>
    <t xml:space="preserve">Собственность 61:07:0030101:2214-61/870/2023-3 09.03.2023 </t>
  </si>
  <si>
    <t>Ростовская область, Верхнедонской район, станица Шумилинская, улица Фрунзе 33</t>
  </si>
  <si>
    <t>61:07:0030101:2215</t>
  </si>
  <si>
    <t xml:space="preserve">Собственность 61:07:0030101:2215-61/870/2023-3 09.03.2023 </t>
  </si>
  <si>
    <t>Ростовская область, Верхнедонской район, станица Шумилинская, улица Сосновая 9</t>
  </si>
  <si>
    <t>61:07:0030101:2216</t>
  </si>
  <si>
    <t xml:space="preserve">Собственность 61:07:0030101:2216-61/870/2023-3 09.03.2023 </t>
  </si>
  <si>
    <t>Ростовская область, Верхнедонской район, станица Шумилинская, улицаФрунзе 24 /2</t>
  </si>
  <si>
    <t>61:07:0030101:2217</t>
  </si>
  <si>
    <t xml:space="preserve">Собственность 61:07:0030101:2217-61/870/2023-3 09.03.2023 </t>
  </si>
  <si>
    <t xml:space="preserve">Собственность 61:07:0030101:2218-61/870/2023-3 09.03.2023 </t>
  </si>
  <si>
    <t>Ростовская область, Верхнедонской район, станица Шумилинская, улица Озерная 11</t>
  </si>
  <si>
    <t>61:07:0030101:2219</t>
  </si>
  <si>
    <t xml:space="preserve">Собственность 61:07:0030101:2219-61/870/2023-3 09.03.2023 </t>
  </si>
  <si>
    <t>Ростовская область, Верхнедонской район, станица Шумилинская, улицаФрунзе 24 /1</t>
  </si>
  <si>
    <t>61:07:0030101:2220</t>
  </si>
  <si>
    <t xml:space="preserve">Собственность 61:07:0030101:2220-61/870/2023-3 09.03.2023 </t>
  </si>
  <si>
    <t>Ростовская область, Верхнедонской район, станица Шумилинская, улица Заречная 68</t>
  </si>
  <si>
    <t>61:07:0030101:2221</t>
  </si>
  <si>
    <t xml:space="preserve">Собственность 61:07:0030101:2221-61/870/2023-3 09.03.2023 </t>
  </si>
  <si>
    <t>Ростовская область, Верхнедонской район, станица Шумилинская, улица Заречная 69</t>
  </si>
  <si>
    <t>61:07:0030101:2222</t>
  </si>
  <si>
    <t xml:space="preserve">Собственность 61:07:0030101:2222-61/870/2023-3 09.03.2023 </t>
  </si>
  <si>
    <t>Ростовская область, Верхнедонской район, станица Шумилинская, улица Озерная 5</t>
  </si>
  <si>
    <t>61:07:0030101:2223</t>
  </si>
  <si>
    <t>Ростовская область, Верхнедонской район, станица Шумилинская, улица Фрунзе 38</t>
  </si>
  <si>
    <t>61:07:0030101:2224</t>
  </si>
  <si>
    <t xml:space="preserve">Собственность 61:07:0030101:2224-61/870/2023-3 09.03.2023 </t>
  </si>
  <si>
    <t>Ростовская область, Верхнедонской район, станица Шумилинская, улица Заречная 13</t>
  </si>
  <si>
    <t>61:07:0030101:2225</t>
  </si>
  <si>
    <t xml:space="preserve">Собственность 61:07:0030101:2225-61/870/2023-3 09.03.2023 </t>
  </si>
  <si>
    <t>Ростовская область, Верхнедонской район, станица Шумилинская, улица Заречная 82</t>
  </si>
  <si>
    <t>61:07:0030101:2226</t>
  </si>
  <si>
    <t xml:space="preserve">Собственность 61:07:0030101:2226-61/870/2023-3 09.03.2023 </t>
  </si>
  <si>
    <t>Ростовская область, Верхнедонской район, станица Шумилинская, улица Песчанная 3</t>
  </si>
  <si>
    <t>61:07:0030101:2227</t>
  </si>
  <si>
    <t xml:space="preserve">Собственность 61:07:0030101:2227-61/870/2023-3 09.03.2023 </t>
  </si>
  <si>
    <t>Ростовская область, Верхнедонской район, станица Шумилинская, улица Песчанная 8</t>
  </si>
  <si>
    <t>61:07:0030101:2228</t>
  </si>
  <si>
    <t xml:space="preserve">Собственность 61:07:0030101:2228-61/870/2023-3 09.03.2023 </t>
  </si>
  <si>
    <t>Ростовская область, Верхнедонской район, станица Шумилинская, улица Песчанная 10</t>
  </si>
  <si>
    <t>61:07:0030101:2229</t>
  </si>
  <si>
    <t xml:space="preserve">Собственность 61:07:0030101:2229-61/870/2023-3 09.03.2023 </t>
  </si>
  <si>
    <t>Ростовская область, Верхнедонской район, станица Шумилинская, улица Песчанная 22</t>
  </si>
  <si>
    <t>61:07:0030101:2230</t>
  </si>
  <si>
    <t xml:space="preserve">Собственность 61:07:0030101:2230-61/870/2023-3 09.03.2023 </t>
  </si>
  <si>
    <t>Ростовская область, Верхнедонской район, станица Шумилинская, улица Заречная12</t>
  </si>
  <si>
    <t>61:07:0030101:2231</t>
  </si>
  <si>
    <t xml:space="preserve">Собственность 61:07:0030101:2231-61/870/2023-3 09.03.2023 </t>
  </si>
  <si>
    <t>Ростовская область, Верхнедонской район, станица Шумилинская, улица Песчанная 20</t>
  </si>
  <si>
    <t>61:07:0030101:2233</t>
  </si>
  <si>
    <t xml:space="preserve">Собственность 61:07:0030101:2233-61/870/2023-3 09.03.2023 </t>
  </si>
  <si>
    <t>Ростовская область, Верхнедонской район, станица Шумилинская, улица Озерная 6</t>
  </si>
  <si>
    <t>61:07:0030101:2234</t>
  </si>
  <si>
    <t xml:space="preserve">Собственность 61:07:0030101:2234-61/870/2023-3 09.03.2023 </t>
  </si>
  <si>
    <t>Ростовская область, Верхнедонской район, станица Шумилинская, улица Озерная 17</t>
  </si>
  <si>
    <t>61:07:0030101:2235</t>
  </si>
  <si>
    <t xml:space="preserve">Собственность 61:07:0030101:2235-61/870/2023-3 09.03.2023 </t>
  </si>
  <si>
    <t>Ростовская область, Верхнедонской район, станица Шумилинская, улица Фрунзе 31</t>
  </si>
  <si>
    <t>61:07:0030101:2236</t>
  </si>
  <si>
    <t xml:space="preserve">Собственность 61:07:0030101:2236-61/870/2023-3 09.03.2023 </t>
  </si>
  <si>
    <t>Ростовская область, Верхнедонской район, станица Шумилинская, улица Луговая 10</t>
  </si>
  <si>
    <t>61:07:0030101:2237</t>
  </si>
  <si>
    <t xml:space="preserve">Собственность 61:07:0030101:2237-61/870/2023-3 09.03.2023 </t>
  </si>
  <si>
    <t>Ростовская область, Верхнедонской район, станица Шумилинская, улица Луговая 4</t>
  </si>
  <si>
    <t>61:07:0030101:2238</t>
  </si>
  <si>
    <t xml:space="preserve">Собственность 61:07:0030101:2238-61/870/2023-3 09.03.2023 </t>
  </si>
  <si>
    <t>Ростовская область, Верхнедонской район, станица Шумилинская, улица Заречная 44</t>
  </si>
  <si>
    <t>61:07:0030101:2239</t>
  </si>
  <si>
    <t xml:space="preserve">Собственность 61:07:0030101:2239-61/870/2023-3 09.03.2023 </t>
  </si>
  <si>
    <t>Ростовская область, Верхнедонской район, станица Шумилинская, улица Луговая 2</t>
  </si>
  <si>
    <t>61:07:0030101:2240</t>
  </si>
  <si>
    <t xml:space="preserve">Собственность 61:07:0030101:2240-61/870/2023-3 09.03.2023 </t>
  </si>
  <si>
    <t>Ростовская область, Верхнедонской район, станица Шумилинская, улица Сосновая 12</t>
  </si>
  <si>
    <t>61:07:0030101:2241</t>
  </si>
  <si>
    <t xml:space="preserve">Собственность 61:07:0030101:2241-61/870/2023-3 09.03.2023 </t>
  </si>
  <si>
    <t>Ростовская область, Верхнедонской район, станица Шумилинская, улица Луговая 6</t>
  </si>
  <si>
    <t>61:07:0030101:2242</t>
  </si>
  <si>
    <t xml:space="preserve">Собственность 61:07:0030101:2242-61/870/2023-3 09.03.2023 </t>
  </si>
  <si>
    <t>346182 Ростовская обл. Верхнедонской район,х. Песковатская Лопатина ул. Песковатсколопатинская д.115 кв.1</t>
  </si>
  <si>
    <t>61:07:0030401:628</t>
  </si>
  <si>
    <t>61:07:0030401:628-61/870/2023-2 06.03.2023 16:56:42  (собственность муниципальных образований)</t>
  </si>
  <si>
    <t xml:space="preserve">Реестр недвижимого имущества находящегося в муниципальной собственности по состоянию на 15.07.2023года </t>
  </si>
  <si>
    <t>Договор безвозмездной передачи 5/2023 от 21.02.2023г.</t>
  </si>
  <si>
    <t>помещение расположено в мкд признанным аварийным и подлежащим сносу</t>
  </si>
  <si>
    <t>Реестр муниципальных учреждений и иных юридических лиц, в которых муниципальное образование является учредителем (участником) по состоянию на 15.07.2023г.</t>
  </si>
  <si>
    <t xml:space="preserve">Реестр движимого имущества находящегося в муниципальной собственности по состоянию на 15.07.2023года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</si>
</sst>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333333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vertAlign val="superscript"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7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2" fillId="0" borderId="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Alignment="1"/>
    <xf numFmtId="2" fontId="2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selection activeCell="I56" sqref="I56"/>
    </sheetView>
  </sheetViews>
  <sheetFormatPr defaultColWidth="9.109375" defaultRowHeight="10.199999999999999" x14ac:dyDescent="0.2"/>
  <cols>
    <col min="1" max="1" width="3.5546875" style="35" customWidth="1"/>
    <col min="2" max="2" width="8.6640625" style="35" customWidth="1"/>
    <col min="3" max="3" width="13.6640625" style="35" customWidth="1"/>
    <col min="4" max="4" width="16.88671875" style="35" customWidth="1"/>
    <col min="5" max="5" width="12.33203125" style="36" customWidth="1"/>
    <col min="6" max="6" width="11.6640625" style="35" customWidth="1"/>
    <col min="7" max="7" width="6" style="35" customWidth="1"/>
    <col min="8" max="8" width="9.44140625" style="7" customWidth="1"/>
    <col min="9" max="9" width="13.77734375" style="35" customWidth="1"/>
    <col min="10" max="11" width="13.33203125" style="35" customWidth="1"/>
    <col min="12" max="12" width="15" style="35" customWidth="1"/>
    <col min="13" max="16384" width="9.109375" style="37"/>
  </cols>
  <sheetData>
    <row r="1" spans="1:12" x14ac:dyDescent="0.2">
      <c r="J1" s="62" t="s">
        <v>365</v>
      </c>
      <c r="K1" s="62"/>
      <c r="L1" s="62"/>
    </row>
    <row r="2" spans="1:12" ht="24" customHeight="1" x14ac:dyDescent="0.2">
      <c r="A2" s="61" t="s">
        <v>390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51.6" customHeight="1" x14ac:dyDescent="0.2">
      <c r="A3" s="38" t="s">
        <v>0</v>
      </c>
      <c r="B3" s="38" t="s">
        <v>245</v>
      </c>
      <c r="C3" s="38" t="s">
        <v>1</v>
      </c>
      <c r="D3" s="38" t="s">
        <v>254</v>
      </c>
      <c r="E3" s="39" t="s">
        <v>2</v>
      </c>
      <c r="F3" s="38" t="s">
        <v>255</v>
      </c>
      <c r="G3" s="38" t="s">
        <v>248</v>
      </c>
      <c r="H3" s="2" t="s">
        <v>72</v>
      </c>
      <c r="I3" s="40" t="s">
        <v>250</v>
      </c>
      <c r="J3" s="38" t="s">
        <v>251</v>
      </c>
      <c r="K3" s="38" t="s">
        <v>252</v>
      </c>
      <c r="L3" s="38" t="s">
        <v>253</v>
      </c>
    </row>
    <row r="4" spans="1:12" x14ac:dyDescent="0.2">
      <c r="A4" s="38">
        <v>1</v>
      </c>
      <c r="B4" s="38">
        <v>2</v>
      </c>
      <c r="C4" s="38">
        <v>3</v>
      </c>
      <c r="D4" s="38">
        <v>4</v>
      </c>
      <c r="E4" s="39">
        <v>5</v>
      </c>
      <c r="F4" s="38">
        <v>6</v>
      </c>
      <c r="G4" s="38">
        <v>7</v>
      </c>
      <c r="H4" s="2">
        <v>8</v>
      </c>
      <c r="I4" s="40">
        <v>9</v>
      </c>
      <c r="J4" s="38">
        <v>10</v>
      </c>
      <c r="K4" s="38">
        <v>11</v>
      </c>
      <c r="L4" s="38">
        <v>12</v>
      </c>
    </row>
    <row r="5" spans="1:12" ht="66.75" customHeight="1" x14ac:dyDescent="0.2">
      <c r="A5" s="38">
        <v>1</v>
      </c>
      <c r="B5" s="38">
        <v>18011001</v>
      </c>
      <c r="C5" s="38" t="s">
        <v>3</v>
      </c>
      <c r="D5" s="38" t="s">
        <v>80</v>
      </c>
      <c r="E5" s="39" t="s">
        <v>4</v>
      </c>
      <c r="F5" s="2">
        <v>502</v>
      </c>
      <c r="G5" s="2" t="s">
        <v>256</v>
      </c>
      <c r="H5" s="3">
        <v>142728.64000000001</v>
      </c>
      <c r="I5" s="38" t="s">
        <v>81</v>
      </c>
      <c r="J5" s="39" t="s">
        <v>257</v>
      </c>
      <c r="K5" s="38" t="s">
        <v>258</v>
      </c>
      <c r="L5" s="41" t="s">
        <v>256</v>
      </c>
    </row>
    <row r="6" spans="1:12" ht="68.25" customHeight="1" x14ac:dyDescent="0.2">
      <c r="A6" s="38">
        <v>2</v>
      </c>
      <c r="B6" s="38">
        <v>18011002</v>
      </c>
      <c r="C6" s="38" t="s">
        <v>5</v>
      </c>
      <c r="D6" s="38" t="s">
        <v>134</v>
      </c>
      <c r="E6" s="39" t="s">
        <v>260</v>
      </c>
      <c r="F6" s="2">
        <v>851</v>
      </c>
      <c r="G6" s="2" t="s">
        <v>256</v>
      </c>
      <c r="H6" s="3">
        <v>197738.36</v>
      </c>
      <c r="I6" s="38" t="s">
        <v>82</v>
      </c>
      <c r="J6" s="39" t="s">
        <v>257</v>
      </c>
      <c r="K6" s="38" t="s">
        <v>258</v>
      </c>
      <c r="L6" s="41" t="s">
        <v>256</v>
      </c>
    </row>
    <row r="7" spans="1:12" ht="66" customHeight="1" x14ac:dyDescent="0.2">
      <c r="A7" s="38">
        <v>3</v>
      </c>
      <c r="B7" s="38">
        <v>18011003</v>
      </c>
      <c r="C7" s="38" t="s">
        <v>6</v>
      </c>
      <c r="D7" s="38" t="s">
        <v>7</v>
      </c>
      <c r="E7" s="39" t="s">
        <v>261</v>
      </c>
      <c r="F7" s="2">
        <v>1658</v>
      </c>
      <c r="G7" s="2" t="s">
        <v>256</v>
      </c>
      <c r="H7" s="3">
        <v>316296.65999999997</v>
      </c>
      <c r="I7" s="38" t="s">
        <v>83</v>
      </c>
      <c r="J7" s="39" t="s">
        <v>257</v>
      </c>
      <c r="K7" s="38" t="s">
        <v>258</v>
      </c>
      <c r="L7" s="41" t="s">
        <v>256</v>
      </c>
    </row>
    <row r="8" spans="1:12" ht="75.599999999999994" customHeight="1" x14ac:dyDescent="0.2">
      <c r="A8" s="38">
        <v>4</v>
      </c>
      <c r="B8" s="38">
        <v>18011004</v>
      </c>
      <c r="C8" s="38" t="s">
        <v>8</v>
      </c>
      <c r="D8" s="38" t="s">
        <v>9</v>
      </c>
      <c r="E8" s="39" t="s">
        <v>262</v>
      </c>
      <c r="F8" s="2">
        <v>651</v>
      </c>
      <c r="G8" s="2" t="s">
        <v>256</v>
      </c>
      <c r="H8" s="3">
        <v>185092.32</v>
      </c>
      <c r="I8" s="38" t="s">
        <v>84</v>
      </c>
      <c r="J8" s="39" t="s">
        <v>257</v>
      </c>
      <c r="K8" s="38" t="s">
        <v>258</v>
      </c>
      <c r="L8" s="41" t="s">
        <v>256</v>
      </c>
    </row>
    <row r="9" spans="1:12" ht="69.75" customHeight="1" x14ac:dyDescent="0.2">
      <c r="A9" s="38">
        <v>5</v>
      </c>
      <c r="B9" s="38">
        <v>18011005</v>
      </c>
      <c r="C9" s="38" t="s">
        <v>10</v>
      </c>
      <c r="D9" s="38" t="s">
        <v>11</v>
      </c>
      <c r="E9" s="39" t="s">
        <v>263</v>
      </c>
      <c r="F9" s="2">
        <v>630</v>
      </c>
      <c r="G9" s="2" t="s">
        <v>256</v>
      </c>
      <c r="H9" s="3">
        <v>179121.6</v>
      </c>
      <c r="I9" s="38" t="s">
        <v>92</v>
      </c>
      <c r="J9" s="39" t="s">
        <v>257</v>
      </c>
      <c r="K9" s="38" t="s">
        <v>258</v>
      </c>
      <c r="L9" s="41" t="s">
        <v>256</v>
      </c>
    </row>
    <row r="10" spans="1:12" ht="72.75" customHeight="1" x14ac:dyDescent="0.2">
      <c r="A10" s="38">
        <v>6</v>
      </c>
      <c r="B10" s="38">
        <v>18011006</v>
      </c>
      <c r="C10" s="38" t="s">
        <v>12</v>
      </c>
      <c r="D10" s="38" t="s">
        <v>85</v>
      </c>
      <c r="E10" s="39" t="s">
        <v>86</v>
      </c>
      <c r="F10" s="2">
        <v>225</v>
      </c>
      <c r="G10" s="2" t="s">
        <v>256</v>
      </c>
      <c r="H10" s="3">
        <v>63972</v>
      </c>
      <c r="I10" s="38" t="s">
        <v>87</v>
      </c>
      <c r="J10" s="39" t="s">
        <v>257</v>
      </c>
      <c r="K10" s="38" t="s">
        <v>258</v>
      </c>
      <c r="L10" s="41" t="s">
        <v>256</v>
      </c>
    </row>
    <row r="11" spans="1:12" ht="83.25" customHeight="1" x14ac:dyDescent="0.2">
      <c r="A11" s="38">
        <v>7</v>
      </c>
      <c r="B11" s="38">
        <v>18011007</v>
      </c>
      <c r="C11" s="42" t="s">
        <v>13</v>
      </c>
      <c r="D11" s="42" t="s">
        <v>88</v>
      </c>
      <c r="E11" s="43" t="s">
        <v>14</v>
      </c>
      <c r="F11" s="5">
        <v>7008</v>
      </c>
      <c r="G11" s="2" t="s">
        <v>256</v>
      </c>
      <c r="H11" s="3">
        <v>617685.12</v>
      </c>
      <c r="I11" s="38" t="s">
        <v>89</v>
      </c>
      <c r="J11" s="39" t="s">
        <v>257</v>
      </c>
      <c r="K11" s="38" t="s">
        <v>258</v>
      </c>
      <c r="L11" s="41" t="s">
        <v>256</v>
      </c>
    </row>
    <row r="12" spans="1:12" ht="69" customHeight="1" x14ac:dyDescent="0.2">
      <c r="A12" s="38">
        <v>8</v>
      </c>
      <c r="B12" s="38">
        <v>18011008</v>
      </c>
      <c r="C12" s="38" t="s">
        <v>8</v>
      </c>
      <c r="D12" s="38" t="s">
        <v>90</v>
      </c>
      <c r="E12" s="39" t="s">
        <v>116</v>
      </c>
      <c r="F12" s="2">
        <v>1868</v>
      </c>
      <c r="G12" s="2" t="s">
        <v>256</v>
      </c>
      <c r="H12" s="3">
        <v>414247.67999999999</v>
      </c>
      <c r="I12" s="38" t="s">
        <v>91</v>
      </c>
      <c r="J12" s="39" t="s">
        <v>257</v>
      </c>
      <c r="K12" s="38" t="s">
        <v>258</v>
      </c>
      <c r="L12" s="41" t="s">
        <v>256</v>
      </c>
    </row>
    <row r="13" spans="1:12" ht="67.5" customHeight="1" x14ac:dyDescent="0.2">
      <c r="A13" s="38">
        <v>9</v>
      </c>
      <c r="B13" s="38">
        <v>18011009</v>
      </c>
      <c r="C13" s="38" t="s">
        <v>15</v>
      </c>
      <c r="D13" s="38" t="s">
        <v>93</v>
      </c>
      <c r="E13" s="39" t="s">
        <v>16</v>
      </c>
      <c r="F13" s="2">
        <v>855</v>
      </c>
      <c r="G13" s="2" t="s">
        <v>256</v>
      </c>
      <c r="H13" s="3">
        <v>163390.5</v>
      </c>
      <c r="I13" s="38" t="s">
        <v>94</v>
      </c>
      <c r="J13" s="39" t="s">
        <v>257</v>
      </c>
      <c r="K13" s="38" t="s">
        <v>258</v>
      </c>
      <c r="L13" s="41" t="s">
        <v>256</v>
      </c>
    </row>
    <row r="14" spans="1:12" ht="81.599999999999994" x14ac:dyDescent="0.2">
      <c r="A14" s="38">
        <v>10</v>
      </c>
      <c r="B14" s="38">
        <v>18011010</v>
      </c>
      <c r="C14" s="42" t="s">
        <v>17</v>
      </c>
      <c r="D14" s="42" t="s">
        <v>265</v>
      </c>
      <c r="E14" s="43" t="s">
        <v>18</v>
      </c>
      <c r="F14" s="5">
        <v>50</v>
      </c>
      <c r="G14" s="2" t="s">
        <v>256</v>
      </c>
      <c r="H14" s="3">
        <v>5970.5</v>
      </c>
      <c r="I14" s="38" t="s">
        <v>95</v>
      </c>
      <c r="J14" s="39" t="s">
        <v>257</v>
      </c>
      <c r="K14" s="38" t="s">
        <v>258</v>
      </c>
      <c r="L14" s="41" t="s">
        <v>256</v>
      </c>
    </row>
    <row r="15" spans="1:12" ht="61.2" x14ac:dyDescent="0.2">
      <c r="A15" s="38">
        <v>11</v>
      </c>
      <c r="B15" s="38">
        <v>18011011</v>
      </c>
      <c r="C15" s="42" t="s">
        <v>17</v>
      </c>
      <c r="D15" s="42" t="s">
        <v>96</v>
      </c>
      <c r="E15" s="43" t="s">
        <v>19</v>
      </c>
      <c r="F15" s="5">
        <v>40</v>
      </c>
      <c r="G15" s="2" t="s">
        <v>256</v>
      </c>
      <c r="H15" s="3">
        <v>4776.3999999999996</v>
      </c>
      <c r="I15" s="38" t="s">
        <v>97</v>
      </c>
      <c r="J15" s="39" t="s">
        <v>257</v>
      </c>
      <c r="K15" s="38" t="s">
        <v>258</v>
      </c>
      <c r="L15" s="41" t="s">
        <v>256</v>
      </c>
    </row>
    <row r="16" spans="1:12" ht="75" customHeight="1" x14ac:dyDescent="0.2">
      <c r="A16" s="38">
        <v>12</v>
      </c>
      <c r="B16" s="38">
        <v>18011012</v>
      </c>
      <c r="C16" s="38" t="s">
        <v>20</v>
      </c>
      <c r="D16" s="38" t="s">
        <v>21</v>
      </c>
      <c r="E16" s="39" t="s">
        <v>22</v>
      </c>
      <c r="F16" s="2">
        <v>6994</v>
      </c>
      <c r="G16" s="2" t="s">
        <v>256</v>
      </c>
      <c r="H16" s="3">
        <v>2206467.12</v>
      </c>
      <c r="I16" s="38" t="s">
        <v>98</v>
      </c>
      <c r="J16" s="39" t="s">
        <v>257</v>
      </c>
      <c r="K16" s="38" t="s">
        <v>258</v>
      </c>
      <c r="L16" s="41" t="s">
        <v>256</v>
      </c>
    </row>
    <row r="17" spans="1:12" ht="75.75" customHeight="1" x14ac:dyDescent="0.2">
      <c r="A17" s="38">
        <v>13</v>
      </c>
      <c r="B17" s="38">
        <v>18011013</v>
      </c>
      <c r="C17" s="38" t="s">
        <v>23</v>
      </c>
      <c r="D17" s="38" t="s">
        <v>24</v>
      </c>
      <c r="E17" s="39" t="s">
        <v>25</v>
      </c>
      <c r="F17" s="2">
        <v>13000</v>
      </c>
      <c r="G17" s="2" t="s">
        <v>256</v>
      </c>
      <c r="H17" s="3">
        <v>4790110</v>
      </c>
      <c r="I17" s="38" t="s">
        <v>99</v>
      </c>
      <c r="J17" s="39" t="s">
        <v>257</v>
      </c>
      <c r="K17" s="38" t="s">
        <v>258</v>
      </c>
      <c r="L17" s="41" t="s">
        <v>256</v>
      </c>
    </row>
    <row r="18" spans="1:12" ht="69" customHeight="1" x14ac:dyDescent="0.2">
      <c r="A18" s="38">
        <v>14</v>
      </c>
      <c r="B18" s="38">
        <v>18011014</v>
      </c>
      <c r="C18" s="38" t="s">
        <v>26</v>
      </c>
      <c r="D18" s="38" t="s">
        <v>27</v>
      </c>
      <c r="E18" s="39" t="s">
        <v>28</v>
      </c>
      <c r="F18" s="2">
        <v>1446</v>
      </c>
      <c r="G18" s="2" t="s">
        <v>256</v>
      </c>
      <c r="H18" s="3">
        <v>330063.96000000002</v>
      </c>
      <c r="I18" s="38" t="s">
        <v>100</v>
      </c>
      <c r="J18" s="39" t="s">
        <v>257</v>
      </c>
      <c r="K18" s="38" t="s">
        <v>258</v>
      </c>
      <c r="L18" s="41" t="s">
        <v>256</v>
      </c>
    </row>
    <row r="19" spans="1:12" ht="76.5" customHeight="1" x14ac:dyDescent="0.2">
      <c r="A19" s="38">
        <v>15</v>
      </c>
      <c r="B19" s="38">
        <v>18011015</v>
      </c>
      <c r="C19" s="38" t="s">
        <v>29</v>
      </c>
      <c r="D19" s="38" t="s">
        <v>30</v>
      </c>
      <c r="E19" s="39" t="s">
        <v>31</v>
      </c>
      <c r="F19" s="2">
        <v>33000</v>
      </c>
      <c r="G19" s="2" t="s">
        <v>256</v>
      </c>
      <c r="H19" s="3">
        <v>6619800</v>
      </c>
      <c r="I19" s="38" t="s">
        <v>113</v>
      </c>
      <c r="J19" s="39" t="s">
        <v>257</v>
      </c>
      <c r="K19" s="38" t="s">
        <v>258</v>
      </c>
      <c r="L19" s="41" t="s">
        <v>256</v>
      </c>
    </row>
    <row r="20" spans="1:12" ht="70.5" customHeight="1" x14ac:dyDescent="0.2">
      <c r="A20" s="38">
        <v>16</v>
      </c>
      <c r="B20" s="38">
        <v>18011016</v>
      </c>
      <c r="C20" s="38" t="s">
        <v>266</v>
      </c>
      <c r="D20" s="38" t="s">
        <v>101</v>
      </c>
      <c r="E20" s="39" t="s">
        <v>32</v>
      </c>
      <c r="F20" s="2">
        <v>18000</v>
      </c>
      <c r="G20" s="2" t="s">
        <v>256</v>
      </c>
      <c r="H20" s="3">
        <v>6514200</v>
      </c>
      <c r="I20" s="38" t="s">
        <v>102</v>
      </c>
      <c r="J20" s="39" t="s">
        <v>268</v>
      </c>
      <c r="K20" s="38" t="s">
        <v>258</v>
      </c>
      <c r="L20" s="41" t="s">
        <v>256</v>
      </c>
    </row>
    <row r="21" spans="1:12" ht="63" customHeight="1" x14ac:dyDescent="0.2">
      <c r="A21" s="38">
        <v>17</v>
      </c>
      <c r="B21" s="38">
        <v>18011017</v>
      </c>
      <c r="C21" s="38" t="s">
        <v>35</v>
      </c>
      <c r="D21" s="38" t="s">
        <v>36</v>
      </c>
      <c r="E21" s="39" t="s">
        <v>37</v>
      </c>
      <c r="F21" s="2">
        <v>15351</v>
      </c>
      <c r="G21" s="2" t="s">
        <v>256</v>
      </c>
      <c r="H21" s="3">
        <v>8989392.0899999999</v>
      </c>
      <c r="I21" s="38" t="s">
        <v>104</v>
      </c>
      <c r="J21" s="39" t="s">
        <v>268</v>
      </c>
      <c r="K21" s="38" t="s">
        <v>258</v>
      </c>
      <c r="L21" s="41" t="s">
        <v>256</v>
      </c>
    </row>
    <row r="22" spans="1:12" ht="79.8" customHeight="1" x14ac:dyDescent="0.2">
      <c r="A22" s="38">
        <v>18</v>
      </c>
      <c r="B22" s="38">
        <v>18011018</v>
      </c>
      <c r="C22" s="38" t="s">
        <v>20</v>
      </c>
      <c r="D22" s="38" t="s">
        <v>33</v>
      </c>
      <c r="E22" s="39" t="s">
        <v>34</v>
      </c>
      <c r="F22" s="2">
        <v>2557</v>
      </c>
      <c r="G22" s="2" t="s">
        <v>256</v>
      </c>
      <c r="H22" s="3">
        <v>731992.39</v>
      </c>
      <c r="I22" s="38" t="s">
        <v>267</v>
      </c>
      <c r="J22" s="39" t="s">
        <v>268</v>
      </c>
      <c r="K22" s="38" t="s">
        <v>258</v>
      </c>
      <c r="L22" s="41" t="s">
        <v>256</v>
      </c>
    </row>
    <row r="23" spans="1:12" ht="84.75" customHeight="1" x14ac:dyDescent="0.2">
      <c r="A23" s="38">
        <v>19</v>
      </c>
      <c r="B23" s="38">
        <v>18011019</v>
      </c>
      <c r="C23" s="38" t="s">
        <v>103</v>
      </c>
      <c r="D23" s="38" t="s">
        <v>38</v>
      </c>
      <c r="E23" s="39" t="s">
        <v>39</v>
      </c>
      <c r="F23" s="2">
        <v>20000</v>
      </c>
      <c r="G23" s="2" t="s">
        <v>256</v>
      </c>
      <c r="H23" s="3">
        <v>7238000</v>
      </c>
      <c r="I23" s="38" t="s">
        <v>105</v>
      </c>
      <c r="J23" s="39" t="s">
        <v>268</v>
      </c>
      <c r="K23" s="38" t="s">
        <v>258</v>
      </c>
      <c r="L23" s="41" t="s">
        <v>256</v>
      </c>
    </row>
    <row r="24" spans="1:12" ht="89.25" customHeight="1" x14ac:dyDescent="0.2">
      <c r="A24" s="38">
        <v>20</v>
      </c>
      <c r="B24" s="38">
        <v>18011020</v>
      </c>
      <c r="C24" s="38" t="s">
        <v>103</v>
      </c>
      <c r="D24" s="38" t="s">
        <v>40</v>
      </c>
      <c r="E24" s="39" t="s">
        <v>41</v>
      </c>
      <c r="F24" s="2">
        <v>20000</v>
      </c>
      <c r="G24" s="2" t="s">
        <v>256</v>
      </c>
      <c r="H24" s="3">
        <v>7238000</v>
      </c>
      <c r="I24" s="38" t="s">
        <v>106</v>
      </c>
      <c r="J24" s="39" t="s">
        <v>268</v>
      </c>
      <c r="K24" s="38" t="s">
        <v>258</v>
      </c>
      <c r="L24" s="41" t="s">
        <v>256</v>
      </c>
    </row>
    <row r="25" spans="1:12" ht="61.2" x14ac:dyDescent="0.2">
      <c r="A25" s="38">
        <v>21</v>
      </c>
      <c r="B25" s="38">
        <v>18011021</v>
      </c>
      <c r="C25" s="38" t="s">
        <v>269</v>
      </c>
      <c r="D25" s="38" t="s">
        <v>42</v>
      </c>
      <c r="E25" s="39" t="s">
        <v>43</v>
      </c>
      <c r="F25" s="2">
        <v>46300</v>
      </c>
      <c r="G25" s="2" t="s">
        <v>256</v>
      </c>
      <c r="H25" s="3">
        <v>10377219</v>
      </c>
      <c r="I25" s="38" t="s">
        <v>107</v>
      </c>
      <c r="J25" s="39" t="s">
        <v>268</v>
      </c>
      <c r="K25" s="38" t="s">
        <v>258</v>
      </c>
      <c r="L25" s="41" t="s">
        <v>256</v>
      </c>
    </row>
    <row r="26" spans="1:12" ht="81.599999999999994" x14ac:dyDescent="0.2">
      <c r="A26" s="38">
        <v>22</v>
      </c>
      <c r="B26" s="38">
        <v>18011022</v>
      </c>
      <c r="C26" s="38" t="s">
        <v>44</v>
      </c>
      <c r="D26" s="42" t="s">
        <v>108</v>
      </c>
      <c r="E26" s="39" t="s">
        <v>45</v>
      </c>
      <c r="F26" s="2">
        <v>384</v>
      </c>
      <c r="G26" s="2" t="s">
        <v>256</v>
      </c>
      <c r="H26" s="3">
        <v>63636.480000000003</v>
      </c>
      <c r="I26" s="38" t="s">
        <v>109</v>
      </c>
      <c r="J26" s="39" t="s">
        <v>268</v>
      </c>
      <c r="K26" s="38" t="s">
        <v>258</v>
      </c>
      <c r="L26" s="41" t="s">
        <v>256</v>
      </c>
    </row>
    <row r="27" spans="1:12" ht="90.75" customHeight="1" x14ac:dyDescent="0.2">
      <c r="A27" s="38">
        <v>23</v>
      </c>
      <c r="B27" s="38">
        <v>18011023</v>
      </c>
      <c r="C27" s="38" t="s">
        <v>46</v>
      </c>
      <c r="D27" s="38" t="s">
        <v>110</v>
      </c>
      <c r="E27" s="39" t="s">
        <v>47</v>
      </c>
      <c r="F27" s="2">
        <v>333</v>
      </c>
      <c r="G27" s="2" t="s">
        <v>256</v>
      </c>
      <c r="H27" s="3">
        <v>39763.589999999997</v>
      </c>
      <c r="I27" s="38" t="s">
        <v>111</v>
      </c>
      <c r="J27" s="39" t="s">
        <v>268</v>
      </c>
      <c r="K27" s="38" t="s">
        <v>258</v>
      </c>
      <c r="L27" s="41" t="s">
        <v>256</v>
      </c>
    </row>
    <row r="28" spans="1:12" ht="101.4" customHeight="1" x14ac:dyDescent="0.2">
      <c r="A28" s="38">
        <v>24</v>
      </c>
      <c r="B28" s="38">
        <v>18011024</v>
      </c>
      <c r="C28" s="38" t="s">
        <v>48</v>
      </c>
      <c r="D28" s="38" t="s">
        <v>49</v>
      </c>
      <c r="E28" s="39" t="s">
        <v>264</v>
      </c>
      <c r="F28" s="2">
        <v>4235</v>
      </c>
      <c r="G28" s="2" t="s">
        <v>256</v>
      </c>
      <c r="H28" s="3">
        <v>461022.1</v>
      </c>
      <c r="I28" s="38" t="s">
        <v>270</v>
      </c>
      <c r="J28" s="39" t="s">
        <v>268</v>
      </c>
      <c r="K28" s="38" t="s">
        <v>258</v>
      </c>
      <c r="L28" s="41" t="s">
        <v>256</v>
      </c>
    </row>
    <row r="29" spans="1:12" ht="78.75" customHeight="1" x14ac:dyDescent="0.2">
      <c r="A29" s="38">
        <v>25</v>
      </c>
      <c r="B29" s="38">
        <v>18011025</v>
      </c>
      <c r="C29" s="40" t="s">
        <v>50</v>
      </c>
      <c r="D29" s="38" t="s">
        <v>112</v>
      </c>
      <c r="E29" s="39" t="s">
        <v>51</v>
      </c>
      <c r="F29" s="2">
        <v>600</v>
      </c>
      <c r="G29" s="2" t="s">
        <v>256</v>
      </c>
      <c r="H29" s="3">
        <v>114462</v>
      </c>
      <c r="I29" s="38" t="s">
        <v>271</v>
      </c>
      <c r="J29" s="39" t="s">
        <v>268</v>
      </c>
      <c r="K29" s="38" t="s">
        <v>258</v>
      </c>
      <c r="L29" s="41" t="s">
        <v>256</v>
      </c>
    </row>
    <row r="30" spans="1:12" ht="91.5" customHeight="1" x14ac:dyDescent="0.2">
      <c r="A30" s="38">
        <v>26</v>
      </c>
      <c r="B30" s="38">
        <v>18011029</v>
      </c>
      <c r="C30" s="38" t="s">
        <v>50</v>
      </c>
      <c r="D30" s="38" t="s">
        <v>61</v>
      </c>
      <c r="E30" s="39" t="s">
        <v>62</v>
      </c>
      <c r="F30" s="2">
        <v>3278</v>
      </c>
      <c r="G30" s="2" t="s">
        <v>256</v>
      </c>
      <c r="H30" s="3">
        <v>661238.16</v>
      </c>
      <c r="I30" s="38" t="s">
        <v>273</v>
      </c>
      <c r="J30" s="39" t="s">
        <v>268</v>
      </c>
      <c r="K30" s="38" t="s">
        <v>258</v>
      </c>
      <c r="L30" s="41" t="s">
        <v>256</v>
      </c>
    </row>
    <row r="31" spans="1:12" ht="106.5" customHeight="1" x14ac:dyDescent="0.2">
      <c r="A31" s="38">
        <v>27</v>
      </c>
      <c r="B31" s="38">
        <v>18011030</v>
      </c>
      <c r="C31" s="38" t="s">
        <v>63</v>
      </c>
      <c r="D31" s="38" t="s">
        <v>64</v>
      </c>
      <c r="E31" s="39" t="s">
        <v>65</v>
      </c>
      <c r="F31" s="2">
        <v>524</v>
      </c>
      <c r="G31" s="2" t="s">
        <v>256</v>
      </c>
      <c r="H31" s="3">
        <v>105701.28</v>
      </c>
      <c r="I31" s="38" t="s">
        <v>274</v>
      </c>
      <c r="J31" s="39" t="s">
        <v>268</v>
      </c>
      <c r="K31" s="38" t="s">
        <v>258</v>
      </c>
      <c r="L31" s="41" t="s">
        <v>256</v>
      </c>
    </row>
    <row r="32" spans="1:12" ht="89.4" customHeight="1" x14ac:dyDescent="0.2">
      <c r="A32" s="38">
        <v>28</v>
      </c>
      <c r="B32" s="38">
        <v>18011031</v>
      </c>
      <c r="C32" s="38" t="s">
        <v>66</v>
      </c>
      <c r="D32" s="38" t="s">
        <v>67</v>
      </c>
      <c r="E32" s="39" t="s">
        <v>68</v>
      </c>
      <c r="F32" s="2">
        <v>8600</v>
      </c>
      <c r="G32" s="2" t="s">
        <v>256</v>
      </c>
      <c r="H32" s="3">
        <v>1510934</v>
      </c>
      <c r="I32" s="38" t="s">
        <v>69</v>
      </c>
      <c r="J32" s="39" t="s">
        <v>275</v>
      </c>
      <c r="K32" s="38" t="s">
        <v>258</v>
      </c>
      <c r="L32" s="41" t="s">
        <v>256</v>
      </c>
    </row>
    <row r="33" spans="1:12" ht="96.75" customHeight="1" x14ac:dyDescent="0.2">
      <c r="A33" s="38">
        <v>29</v>
      </c>
      <c r="B33" s="38">
        <v>18011032</v>
      </c>
      <c r="C33" s="38" t="s">
        <v>66</v>
      </c>
      <c r="D33" s="38" t="s">
        <v>70</v>
      </c>
      <c r="E33" s="39" t="s">
        <v>71</v>
      </c>
      <c r="F33" s="2">
        <v>4500</v>
      </c>
      <c r="G33" s="2" t="s">
        <v>256</v>
      </c>
      <c r="H33" s="3">
        <v>742230</v>
      </c>
      <c r="I33" s="38" t="s">
        <v>259</v>
      </c>
      <c r="J33" s="39" t="s">
        <v>276</v>
      </c>
      <c r="K33" s="38" t="s">
        <v>258</v>
      </c>
      <c r="L33" s="41" t="s">
        <v>256</v>
      </c>
    </row>
    <row r="34" spans="1:12" ht="72" customHeight="1" x14ac:dyDescent="0.2">
      <c r="A34" s="38">
        <v>30</v>
      </c>
      <c r="B34" s="38">
        <v>18011033</v>
      </c>
      <c r="C34" s="38" t="s">
        <v>73</v>
      </c>
      <c r="D34" s="44" t="s">
        <v>74</v>
      </c>
      <c r="E34" s="45" t="s">
        <v>75</v>
      </c>
      <c r="F34" s="4">
        <v>21305</v>
      </c>
      <c r="G34" s="2" t="s">
        <v>256</v>
      </c>
      <c r="H34" s="3">
        <v>5940473.1500000004</v>
      </c>
      <c r="I34" s="44" t="s">
        <v>76</v>
      </c>
      <c r="J34" s="39" t="s">
        <v>268</v>
      </c>
      <c r="K34" s="38" t="s">
        <v>258</v>
      </c>
      <c r="L34" s="41" t="s">
        <v>256</v>
      </c>
    </row>
    <row r="35" spans="1:12" ht="72.75" customHeight="1" x14ac:dyDescent="0.2">
      <c r="A35" s="38">
        <v>31</v>
      </c>
      <c r="B35" s="38">
        <v>18011034</v>
      </c>
      <c r="C35" s="38" t="s">
        <v>73</v>
      </c>
      <c r="D35" s="44" t="s">
        <v>79</v>
      </c>
      <c r="E35" s="45" t="s">
        <v>77</v>
      </c>
      <c r="F35" s="4">
        <v>1564</v>
      </c>
      <c r="G35" s="2" t="s">
        <v>256</v>
      </c>
      <c r="H35" s="3">
        <v>170210.12</v>
      </c>
      <c r="I35" s="44" t="s">
        <v>78</v>
      </c>
      <c r="J35" s="39" t="s">
        <v>268</v>
      </c>
      <c r="K35" s="38" t="s">
        <v>258</v>
      </c>
      <c r="L35" s="41" t="s">
        <v>256</v>
      </c>
    </row>
    <row r="36" spans="1:12" ht="85.8" customHeight="1" x14ac:dyDescent="0.2">
      <c r="A36" s="38">
        <v>32</v>
      </c>
      <c r="B36" s="38">
        <v>18011035</v>
      </c>
      <c r="C36" s="38" t="s">
        <v>66</v>
      </c>
      <c r="D36" s="38" t="s">
        <v>114</v>
      </c>
      <c r="E36" s="39" t="s">
        <v>115</v>
      </c>
      <c r="F36" s="2">
        <v>1200</v>
      </c>
      <c r="G36" s="2" t="s">
        <v>256</v>
      </c>
      <c r="H36" s="3">
        <v>175008</v>
      </c>
      <c r="I36" s="38" t="s">
        <v>259</v>
      </c>
      <c r="J36" s="39" t="s">
        <v>277</v>
      </c>
      <c r="K36" s="38" t="s">
        <v>258</v>
      </c>
      <c r="L36" s="41" t="s">
        <v>256</v>
      </c>
    </row>
    <row r="37" spans="1:12" ht="83.4" customHeight="1" x14ac:dyDescent="0.2">
      <c r="A37" s="38">
        <v>33</v>
      </c>
      <c r="B37" s="38">
        <v>18011043</v>
      </c>
      <c r="C37" s="38" t="s">
        <v>66</v>
      </c>
      <c r="D37" s="38" t="s">
        <v>131</v>
      </c>
      <c r="E37" s="39" t="s">
        <v>132</v>
      </c>
      <c r="F37" s="2">
        <v>9000</v>
      </c>
      <c r="G37" s="2" t="s">
        <v>256</v>
      </c>
      <c r="H37" s="3">
        <v>1484460</v>
      </c>
      <c r="I37" s="38" t="s">
        <v>133</v>
      </c>
      <c r="J37" s="39" t="s">
        <v>280</v>
      </c>
      <c r="K37" s="38" t="s">
        <v>258</v>
      </c>
      <c r="L37" s="41" t="s">
        <v>256</v>
      </c>
    </row>
    <row r="38" spans="1:12" ht="61.2" x14ac:dyDescent="0.2">
      <c r="A38" s="38">
        <v>34</v>
      </c>
      <c r="B38" s="38">
        <v>18011044</v>
      </c>
      <c r="C38" s="38" t="s">
        <v>66</v>
      </c>
      <c r="D38" s="38" t="s">
        <v>135</v>
      </c>
      <c r="E38" s="39" t="s">
        <v>136</v>
      </c>
      <c r="F38" s="2">
        <v>893</v>
      </c>
      <c r="G38" s="2" t="s">
        <v>256</v>
      </c>
      <c r="H38" s="3">
        <v>156703.64000000001</v>
      </c>
      <c r="I38" s="38" t="s">
        <v>137</v>
      </c>
      <c r="J38" s="39" t="s">
        <v>281</v>
      </c>
      <c r="K38" s="38" t="s">
        <v>258</v>
      </c>
      <c r="L38" s="41" t="s">
        <v>256</v>
      </c>
    </row>
    <row r="39" spans="1:12" ht="67.2" customHeight="1" x14ac:dyDescent="0.2">
      <c r="A39" s="38">
        <v>35</v>
      </c>
      <c r="B39" s="38">
        <v>18011046</v>
      </c>
      <c r="C39" s="38" t="s">
        <v>285</v>
      </c>
      <c r="D39" s="47" t="s">
        <v>286</v>
      </c>
      <c r="E39" s="39" t="s">
        <v>289</v>
      </c>
      <c r="F39" s="2">
        <v>6448</v>
      </c>
      <c r="G39" s="2" t="s">
        <v>256</v>
      </c>
      <c r="H39" s="3">
        <v>1982050.72</v>
      </c>
      <c r="I39" s="38" t="s">
        <v>287</v>
      </c>
      <c r="J39" s="39" t="s">
        <v>288</v>
      </c>
      <c r="K39" s="38" t="s">
        <v>258</v>
      </c>
      <c r="L39" s="41" t="s">
        <v>256</v>
      </c>
    </row>
    <row r="40" spans="1:12" ht="116.4" customHeight="1" x14ac:dyDescent="0.2">
      <c r="A40" s="38">
        <v>36</v>
      </c>
      <c r="B40" s="38">
        <v>18011048</v>
      </c>
      <c r="C40" s="38" t="s">
        <v>66</v>
      </c>
      <c r="D40" s="38" t="s">
        <v>371</v>
      </c>
      <c r="E40" s="39" t="s">
        <v>372</v>
      </c>
      <c r="F40" s="2">
        <v>2400</v>
      </c>
      <c r="G40" s="2" t="s">
        <v>256</v>
      </c>
      <c r="H40" s="34">
        <v>395856</v>
      </c>
      <c r="I40" s="38" t="s">
        <v>373</v>
      </c>
      <c r="J40" s="39" t="s">
        <v>374</v>
      </c>
      <c r="K40" s="38" t="s">
        <v>258</v>
      </c>
      <c r="L40" s="41" t="s">
        <v>256</v>
      </c>
    </row>
    <row r="41" spans="1:12" ht="93" customHeight="1" x14ac:dyDescent="0.2">
      <c r="A41" s="38">
        <v>37</v>
      </c>
      <c r="B41" s="38">
        <v>18011049</v>
      </c>
      <c r="C41" s="38" t="s">
        <v>52</v>
      </c>
      <c r="D41" s="38" t="s">
        <v>53</v>
      </c>
      <c r="E41" s="39" t="s">
        <v>54</v>
      </c>
      <c r="F41" s="2">
        <v>350</v>
      </c>
      <c r="G41" s="2" t="s">
        <v>256</v>
      </c>
      <c r="H41" s="2">
        <v>393442</v>
      </c>
      <c r="I41" s="38" t="s">
        <v>375</v>
      </c>
      <c r="J41" s="39" t="s">
        <v>374</v>
      </c>
      <c r="K41" s="38" t="s">
        <v>258</v>
      </c>
      <c r="L41" s="41" t="s">
        <v>256</v>
      </c>
    </row>
    <row r="42" spans="1:12" ht="90" customHeight="1" x14ac:dyDescent="0.2">
      <c r="A42" s="38">
        <v>38</v>
      </c>
      <c r="B42" s="38">
        <v>18011050</v>
      </c>
      <c r="C42" s="38" t="s">
        <v>58</v>
      </c>
      <c r="D42" s="38" t="s">
        <v>59</v>
      </c>
      <c r="E42" s="39" t="s">
        <v>60</v>
      </c>
      <c r="F42" s="2">
        <v>12000</v>
      </c>
      <c r="G42" s="2" t="s">
        <v>256</v>
      </c>
      <c r="H42" s="2">
        <v>9027240</v>
      </c>
      <c r="I42" s="38" t="s">
        <v>376</v>
      </c>
      <c r="J42" s="39" t="s">
        <v>374</v>
      </c>
      <c r="K42" s="38" t="s">
        <v>258</v>
      </c>
      <c r="L42" s="41" t="s">
        <v>256</v>
      </c>
    </row>
    <row r="43" spans="1:12" ht="86.25" customHeight="1" x14ac:dyDescent="0.2">
      <c r="A43" s="38">
        <v>39</v>
      </c>
      <c r="B43" s="38">
        <v>18011051</v>
      </c>
      <c r="C43" s="38" t="s">
        <v>55</v>
      </c>
      <c r="D43" s="38" t="s">
        <v>56</v>
      </c>
      <c r="E43" s="39" t="s">
        <v>57</v>
      </c>
      <c r="F43" s="2">
        <v>50000</v>
      </c>
      <c r="G43" s="2" t="s">
        <v>256</v>
      </c>
      <c r="H43" s="2">
        <v>290500</v>
      </c>
      <c r="I43" s="38" t="s">
        <v>377</v>
      </c>
      <c r="J43" s="39" t="s">
        <v>374</v>
      </c>
      <c r="K43" s="38" t="s">
        <v>258</v>
      </c>
      <c r="L43" s="41" t="s">
        <v>256</v>
      </c>
    </row>
    <row r="44" spans="1:12" ht="56.4" customHeight="1" x14ac:dyDescent="0.2">
      <c r="A44" s="38">
        <v>40</v>
      </c>
      <c r="B44" s="38">
        <v>18011052</v>
      </c>
      <c r="C44" s="38" t="s">
        <v>52</v>
      </c>
      <c r="D44" s="38" t="s">
        <v>278</v>
      </c>
      <c r="E44" s="39" t="s">
        <v>117</v>
      </c>
      <c r="F44" s="2">
        <v>1275</v>
      </c>
      <c r="G44" s="2" t="s">
        <v>256</v>
      </c>
      <c r="H44" s="4">
        <v>362508</v>
      </c>
      <c r="I44" s="38" t="s">
        <v>378</v>
      </c>
      <c r="J44" s="39" t="s">
        <v>374</v>
      </c>
      <c r="K44" s="38" t="s">
        <v>258</v>
      </c>
      <c r="L44" s="41" t="s">
        <v>256</v>
      </c>
    </row>
    <row r="45" spans="1:12" ht="51" x14ac:dyDescent="0.2">
      <c r="A45" s="38">
        <v>41</v>
      </c>
      <c r="B45" s="38">
        <v>18011053</v>
      </c>
      <c r="C45" s="38" t="s">
        <v>52</v>
      </c>
      <c r="D45" s="38" t="s">
        <v>279</v>
      </c>
      <c r="E45" s="39" t="s">
        <v>118</v>
      </c>
      <c r="F45" s="2">
        <v>417</v>
      </c>
      <c r="G45" s="2" t="s">
        <v>256</v>
      </c>
      <c r="H45" s="4">
        <v>118561.44</v>
      </c>
      <c r="I45" s="38" t="s">
        <v>379</v>
      </c>
      <c r="J45" s="39" t="s">
        <v>374</v>
      </c>
      <c r="K45" s="38" t="s">
        <v>258</v>
      </c>
      <c r="L45" s="41" t="s">
        <v>256</v>
      </c>
    </row>
    <row r="46" spans="1:12" ht="63.6" customHeight="1" x14ac:dyDescent="0.2">
      <c r="A46" s="38">
        <v>42</v>
      </c>
      <c r="B46" s="38">
        <v>18011054</v>
      </c>
      <c r="C46" s="38" t="s">
        <v>52</v>
      </c>
      <c r="D46" s="38" t="s">
        <v>119</v>
      </c>
      <c r="E46" s="39" t="s">
        <v>120</v>
      </c>
      <c r="F46" s="2">
        <v>273</v>
      </c>
      <c r="G46" s="2" t="s">
        <v>256</v>
      </c>
      <c r="H46" s="4">
        <v>52170.3</v>
      </c>
      <c r="I46" s="38" t="s">
        <v>380</v>
      </c>
      <c r="J46" s="39" t="s">
        <v>374</v>
      </c>
      <c r="K46" s="38" t="s">
        <v>258</v>
      </c>
      <c r="L46" s="41" t="s">
        <v>256</v>
      </c>
    </row>
    <row r="47" spans="1:12" ht="58.8" customHeight="1" x14ac:dyDescent="0.2">
      <c r="A47" s="38">
        <v>43</v>
      </c>
      <c r="B47" s="38">
        <v>18011055</v>
      </c>
      <c r="C47" s="38" t="s">
        <v>121</v>
      </c>
      <c r="D47" s="38" t="s">
        <v>122</v>
      </c>
      <c r="E47" s="39" t="s">
        <v>123</v>
      </c>
      <c r="F47" s="2">
        <v>3500</v>
      </c>
      <c r="G47" s="2" t="s">
        <v>256</v>
      </c>
      <c r="H47" s="4">
        <v>2632945</v>
      </c>
      <c r="I47" s="38" t="s">
        <v>382</v>
      </c>
      <c r="J47" s="39" t="s">
        <v>374</v>
      </c>
      <c r="K47" s="38" t="s">
        <v>258</v>
      </c>
      <c r="L47" s="41" t="s">
        <v>256</v>
      </c>
    </row>
    <row r="48" spans="1:12" ht="51" x14ac:dyDescent="0.2">
      <c r="A48" s="38">
        <v>44</v>
      </c>
      <c r="B48" s="38">
        <v>18011056</v>
      </c>
      <c r="C48" s="38" t="s">
        <v>121</v>
      </c>
      <c r="D48" s="38" t="s">
        <v>125</v>
      </c>
      <c r="E48" s="39" t="s">
        <v>124</v>
      </c>
      <c r="F48" s="2">
        <v>5000</v>
      </c>
      <c r="G48" s="2" t="s">
        <v>256</v>
      </c>
      <c r="H48" s="4">
        <v>1842350</v>
      </c>
      <c r="I48" s="38" t="s">
        <v>381</v>
      </c>
      <c r="J48" s="39" t="s">
        <v>374</v>
      </c>
      <c r="K48" s="38" t="s">
        <v>258</v>
      </c>
      <c r="L48" s="41" t="s">
        <v>256</v>
      </c>
    </row>
    <row r="49" spans="1:12" ht="51" x14ac:dyDescent="0.2">
      <c r="A49" s="38">
        <v>45</v>
      </c>
      <c r="B49" s="38">
        <v>18011057</v>
      </c>
      <c r="C49" s="38" t="s">
        <v>121</v>
      </c>
      <c r="D49" s="38" t="s">
        <v>126</v>
      </c>
      <c r="E49" s="39" t="s">
        <v>127</v>
      </c>
      <c r="F49" s="2">
        <v>3500</v>
      </c>
      <c r="G49" s="2" t="s">
        <v>256</v>
      </c>
      <c r="H49" s="4">
        <v>1001945</v>
      </c>
      <c r="I49" s="38" t="s">
        <v>383</v>
      </c>
      <c r="J49" s="39" t="s">
        <v>374</v>
      </c>
      <c r="K49" s="38" t="s">
        <v>258</v>
      </c>
      <c r="L49" s="41" t="s">
        <v>256</v>
      </c>
    </row>
    <row r="50" spans="1:12" ht="67.5" customHeight="1" x14ac:dyDescent="0.2">
      <c r="A50" s="38">
        <v>46</v>
      </c>
      <c r="B50" s="38">
        <v>18011058</v>
      </c>
      <c r="C50" s="38" t="s">
        <v>128</v>
      </c>
      <c r="D50" s="38" t="s">
        <v>129</v>
      </c>
      <c r="E50" s="39" t="s">
        <v>130</v>
      </c>
      <c r="F50" s="2">
        <v>625</v>
      </c>
      <c r="G50" s="2" t="s">
        <v>256</v>
      </c>
      <c r="H50" s="6">
        <v>445100</v>
      </c>
      <c r="I50" s="38" t="s">
        <v>384</v>
      </c>
      <c r="J50" s="39" t="s">
        <v>374</v>
      </c>
      <c r="K50" s="38" t="s">
        <v>258</v>
      </c>
      <c r="L50" s="41" t="s">
        <v>256</v>
      </c>
    </row>
    <row r="51" spans="1:12" ht="75" customHeight="1" x14ac:dyDescent="0.2">
      <c r="A51" s="38">
        <v>47</v>
      </c>
      <c r="B51" s="38">
        <v>18011059</v>
      </c>
      <c r="C51" s="38" t="s">
        <v>282</v>
      </c>
      <c r="D51" s="38" t="s">
        <v>283</v>
      </c>
      <c r="E51" s="39" t="s">
        <v>284</v>
      </c>
      <c r="F51" s="2">
        <v>1383</v>
      </c>
      <c r="G51" s="2" t="s">
        <v>256</v>
      </c>
      <c r="H51" s="46">
        <v>184810.29</v>
      </c>
      <c r="I51" s="38" t="s">
        <v>385</v>
      </c>
      <c r="J51" s="39" t="s">
        <v>374</v>
      </c>
      <c r="K51" s="38" t="s">
        <v>258</v>
      </c>
      <c r="L51" s="41" t="s">
        <v>256</v>
      </c>
    </row>
    <row r="52" spans="1:12" ht="86.25" customHeight="1" x14ac:dyDescent="0.2">
      <c r="A52" s="38">
        <v>48</v>
      </c>
      <c r="B52" s="38">
        <v>18011060</v>
      </c>
      <c r="C52" s="38" t="s">
        <v>386</v>
      </c>
      <c r="D52" s="44" t="s">
        <v>387</v>
      </c>
      <c r="E52" s="39" t="s">
        <v>388</v>
      </c>
      <c r="F52" s="2">
        <v>50000</v>
      </c>
      <c r="G52" s="2" t="s">
        <v>256</v>
      </c>
      <c r="H52" s="2">
        <v>146119.45000000001</v>
      </c>
      <c r="I52" s="38" t="s">
        <v>389</v>
      </c>
      <c r="J52" s="39" t="s">
        <v>374</v>
      </c>
      <c r="K52" s="38" t="s">
        <v>258</v>
      </c>
      <c r="L52" s="41" t="s">
        <v>256</v>
      </c>
    </row>
    <row r="54" spans="1:12" x14ac:dyDescent="0.2">
      <c r="F54" s="7">
        <f>SUM(F5:F53)</f>
        <v>384573</v>
      </c>
      <c r="H54" s="7">
        <f>SUM(H5:H53)</f>
        <v>87827705.060000002</v>
      </c>
    </row>
  </sheetData>
  <mergeCells count="2">
    <mergeCell ref="A2:K2"/>
    <mergeCell ref="J1:L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110" zoomScaleNormal="110" workbookViewId="0">
      <selection activeCell="I64" sqref="I64"/>
    </sheetView>
  </sheetViews>
  <sheetFormatPr defaultColWidth="9.109375" defaultRowHeight="192.75" customHeight="1" x14ac:dyDescent="0.3"/>
  <cols>
    <col min="1" max="1" width="4.21875" style="8" customWidth="1"/>
    <col min="2" max="2" width="8.6640625" style="48" customWidth="1"/>
    <col min="3" max="3" width="12.77734375" style="8" customWidth="1"/>
    <col min="4" max="4" width="14" style="8" customWidth="1"/>
    <col min="5" max="5" width="12.88671875" style="8" customWidth="1"/>
    <col min="6" max="6" width="9.77734375" style="8" customWidth="1"/>
    <col min="7" max="7" width="8.6640625" style="10" customWidth="1"/>
    <col min="8" max="8" width="7.88671875" style="10" customWidth="1"/>
    <col min="9" max="9" width="11.88671875" style="8" customWidth="1"/>
    <col min="10" max="10" width="11.21875" style="8" customWidth="1"/>
    <col min="11" max="11" width="11.109375" style="8" customWidth="1"/>
    <col min="12" max="12" width="11.44140625" style="8" customWidth="1"/>
    <col min="13" max="13" width="16.44140625" style="8" customWidth="1"/>
    <col min="14" max="15" width="9.109375" style="8"/>
    <col min="16" max="16" width="17.6640625" style="8" customWidth="1"/>
    <col min="17" max="16384" width="9.109375" style="8"/>
  </cols>
  <sheetData>
    <row r="1" spans="1:16" ht="17.399999999999999" customHeight="1" x14ac:dyDescent="0.3">
      <c r="J1" s="64"/>
      <c r="K1" s="64"/>
      <c r="L1" s="64"/>
      <c r="M1" s="64"/>
    </row>
    <row r="2" spans="1:16" s="52" customFormat="1" ht="24" customHeight="1" x14ac:dyDescent="0.2">
      <c r="A2" s="63" t="s">
        <v>490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1"/>
    </row>
    <row r="3" spans="1:16" ht="67.2" customHeight="1" x14ac:dyDescent="0.3">
      <c r="A3" s="49" t="s">
        <v>138</v>
      </c>
      <c r="B3" s="53" t="s">
        <v>364</v>
      </c>
      <c r="C3" s="49" t="s">
        <v>1</v>
      </c>
      <c r="D3" s="49" t="s">
        <v>246</v>
      </c>
      <c r="E3" s="49" t="s">
        <v>2</v>
      </c>
      <c r="F3" s="49" t="s">
        <v>247</v>
      </c>
      <c r="G3" s="50" t="s">
        <v>248</v>
      </c>
      <c r="H3" s="50" t="s">
        <v>291</v>
      </c>
      <c r="I3" s="49" t="s">
        <v>249</v>
      </c>
      <c r="J3" s="49" t="s">
        <v>296</v>
      </c>
      <c r="K3" s="49" t="s">
        <v>251</v>
      </c>
      <c r="L3" s="54" t="s">
        <v>252</v>
      </c>
      <c r="M3" s="49" t="s">
        <v>253</v>
      </c>
    </row>
    <row r="4" spans="1:16" s="11" customFormat="1" ht="157.80000000000001" customHeight="1" x14ac:dyDescent="0.3">
      <c r="A4" s="55">
        <v>1</v>
      </c>
      <c r="B4" s="56">
        <v>18011001</v>
      </c>
      <c r="C4" s="55" t="s">
        <v>139</v>
      </c>
      <c r="D4" s="55" t="s">
        <v>140</v>
      </c>
      <c r="E4" s="55" t="s">
        <v>141</v>
      </c>
      <c r="F4" s="55">
        <v>962.3</v>
      </c>
      <c r="G4" s="57">
        <v>2502387.1</v>
      </c>
      <c r="H4" s="57">
        <f ca="1">H4:H14</f>
        <v>0</v>
      </c>
      <c r="I4" s="55">
        <v>11829986.939999999</v>
      </c>
      <c r="J4" s="55" t="s">
        <v>142</v>
      </c>
      <c r="K4" s="55" t="s">
        <v>290</v>
      </c>
      <c r="L4" s="55" t="s">
        <v>258</v>
      </c>
      <c r="M4" s="55" t="s">
        <v>301</v>
      </c>
    </row>
    <row r="5" spans="1:16" s="11" customFormat="1" ht="72.75" customHeight="1" thickBot="1" x14ac:dyDescent="0.35">
      <c r="A5" s="55">
        <v>2</v>
      </c>
      <c r="B5" s="56">
        <v>18011004</v>
      </c>
      <c r="C5" s="55" t="s">
        <v>143</v>
      </c>
      <c r="D5" s="55" t="s">
        <v>144</v>
      </c>
      <c r="E5" s="55" t="s">
        <v>145</v>
      </c>
      <c r="F5" s="55">
        <v>232.9</v>
      </c>
      <c r="G5" s="57">
        <v>384853.7</v>
      </c>
      <c r="H5" s="57"/>
      <c r="I5" s="55" t="s">
        <v>302</v>
      </c>
      <c r="J5" s="55" t="s">
        <v>146</v>
      </c>
      <c r="K5" s="55" t="s">
        <v>290</v>
      </c>
      <c r="L5" s="55" t="s">
        <v>258</v>
      </c>
      <c r="M5" s="55" t="s">
        <v>256</v>
      </c>
    </row>
    <row r="6" spans="1:16" s="11" customFormat="1" ht="87" customHeight="1" thickBot="1" x14ac:dyDescent="0.35">
      <c r="A6" s="55">
        <v>3</v>
      </c>
      <c r="B6" s="56">
        <v>18011005</v>
      </c>
      <c r="C6" s="55" t="s">
        <v>139</v>
      </c>
      <c r="D6" s="55" t="s">
        <v>147</v>
      </c>
      <c r="E6" s="55" t="s">
        <v>148</v>
      </c>
      <c r="F6" s="55">
        <v>987.8</v>
      </c>
      <c r="G6" s="57">
        <v>212577.8</v>
      </c>
      <c r="H6" s="57"/>
      <c r="I6" s="55"/>
      <c r="J6" s="55" t="s">
        <v>149</v>
      </c>
      <c r="K6" s="55" t="s">
        <v>290</v>
      </c>
      <c r="L6" s="55" t="s">
        <v>258</v>
      </c>
      <c r="M6" s="55"/>
      <c r="P6" s="58"/>
    </row>
    <row r="7" spans="1:16" s="11" customFormat="1" ht="85.5" customHeight="1" x14ac:dyDescent="0.3">
      <c r="A7" s="55">
        <v>4</v>
      </c>
      <c r="B7" s="56">
        <v>18011007</v>
      </c>
      <c r="C7" s="55" t="s">
        <v>143</v>
      </c>
      <c r="D7" s="55" t="s">
        <v>93</v>
      </c>
      <c r="E7" s="55" t="s">
        <v>150</v>
      </c>
      <c r="F7" s="55">
        <v>227.2</v>
      </c>
      <c r="G7" s="57">
        <v>84031.5</v>
      </c>
      <c r="H7" s="57"/>
      <c r="I7" s="55">
        <v>2371595.39</v>
      </c>
      <c r="J7" s="55" t="s">
        <v>151</v>
      </c>
      <c r="K7" s="55" t="s">
        <v>290</v>
      </c>
      <c r="L7" s="55" t="s">
        <v>258</v>
      </c>
      <c r="M7" s="55" t="s">
        <v>256</v>
      </c>
      <c r="P7" s="59"/>
    </row>
    <row r="8" spans="1:16" s="11" customFormat="1" ht="66.75" customHeight="1" x14ac:dyDescent="0.3">
      <c r="A8" s="55">
        <v>5</v>
      </c>
      <c r="B8" s="56">
        <v>18011008</v>
      </c>
      <c r="C8" s="55" t="s">
        <v>143</v>
      </c>
      <c r="D8" s="55" t="s">
        <v>152</v>
      </c>
      <c r="E8" s="55" t="s">
        <v>153</v>
      </c>
      <c r="F8" s="55">
        <v>189.7</v>
      </c>
      <c r="G8" s="57">
        <v>3020</v>
      </c>
      <c r="H8" s="57"/>
      <c r="I8" s="55">
        <v>2307121.92</v>
      </c>
      <c r="J8" s="55" t="s">
        <v>154</v>
      </c>
      <c r="K8" s="55" t="s">
        <v>290</v>
      </c>
      <c r="L8" s="55" t="s">
        <v>258</v>
      </c>
      <c r="M8" s="55" t="s">
        <v>256</v>
      </c>
    </row>
    <row r="9" spans="1:16" s="11" customFormat="1" ht="108.6" customHeight="1" x14ac:dyDescent="0.3">
      <c r="A9" s="55">
        <v>6</v>
      </c>
      <c r="B9" s="56">
        <v>18011009</v>
      </c>
      <c r="C9" s="55" t="s">
        <v>155</v>
      </c>
      <c r="D9" s="55" t="s">
        <v>303</v>
      </c>
      <c r="E9" s="55" t="s">
        <v>4</v>
      </c>
      <c r="F9" s="55">
        <v>371.2</v>
      </c>
      <c r="G9" s="57">
        <v>760025.41</v>
      </c>
      <c r="H9" s="57"/>
      <c r="I9" s="55">
        <v>3179576.7</v>
      </c>
      <c r="J9" s="55" t="s">
        <v>156</v>
      </c>
      <c r="K9" s="55" t="s">
        <v>290</v>
      </c>
      <c r="L9" s="55" t="s">
        <v>258</v>
      </c>
      <c r="M9" s="55" t="s">
        <v>304</v>
      </c>
    </row>
    <row r="10" spans="1:16" s="11" customFormat="1" ht="90.75" customHeight="1" x14ac:dyDescent="0.3">
      <c r="A10" s="55">
        <v>7</v>
      </c>
      <c r="B10" s="56">
        <v>18011010</v>
      </c>
      <c r="C10" s="55" t="s">
        <v>155</v>
      </c>
      <c r="D10" s="55" t="s">
        <v>161</v>
      </c>
      <c r="E10" s="55" t="s">
        <v>162</v>
      </c>
      <c r="F10" s="55">
        <v>130.9</v>
      </c>
      <c r="G10" s="57">
        <v>392600</v>
      </c>
      <c r="H10" s="57"/>
      <c r="I10" s="55">
        <v>1139627.18</v>
      </c>
      <c r="J10" s="55" t="s">
        <v>163</v>
      </c>
      <c r="K10" s="55" t="s">
        <v>290</v>
      </c>
      <c r="L10" s="55" t="s">
        <v>258</v>
      </c>
      <c r="M10" s="55" t="s">
        <v>305</v>
      </c>
    </row>
    <row r="11" spans="1:16" s="11" customFormat="1" ht="89.25" customHeight="1" x14ac:dyDescent="0.3">
      <c r="A11" s="55">
        <v>8</v>
      </c>
      <c r="B11" s="56">
        <v>18011011</v>
      </c>
      <c r="C11" s="55" t="s">
        <v>164</v>
      </c>
      <c r="D11" s="55" t="s">
        <v>165</v>
      </c>
      <c r="E11" s="55" t="s">
        <v>166</v>
      </c>
      <c r="F11" s="55">
        <v>50</v>
      </c>
      <c r="G11" s="57">
        <v>30200</v>
      </c>
      <c r="H11" s="57"/>
      <c r="I11" s="55">
        <v>3079.02</v>
      </c>
      <c r="J11" s="55" t="s">
        <v>167</v>
      </c>
      <c r="K11" s="55" t="s">
        <v>292</v>
      </c>
      <c r="L11" s="55" t="s">
        <v>258</v>
      </c>
      <c r="M11" s="55" t="s">
        <v>256</v>
      </c>
    </row>
    <row r="12" spans="1:16" s="11" customFormat="1" ht="67.5" customHeight="1" x14ac:dyDescent="0.3">
      <c r="A12" s="55">
        <v>9</v>
      </c>
      <c r="B12" s="56">
        <v>18011012</v>
      </c>
      <c r="C12" s="55" t="s">
        <v>164</v>
      </c>
      <c r="D12" s="55" t="s">
        <v>199</v>
      </c>
      <c r="E12" s="55" t="s">
        <v>200</v>
      </c>
      <c r="F12" s="55">
        <v>22.5</v>
      </c>
      <c r="G12" s="57">
        <v>22650</v>
      </c>
      <c r="H12" s="57"/>
      <c r="I12" s="55">
        <v>3079.02</v>
      </c>
      <c r="J12" s="55" t="s">
        <v>201</v>
      </c>
      <c r="K12" s="55" t="s">
        <v>293</v>
      </c>
      <c r="L12" s="55" t="s">
        <v>258</v>
      </c>
      <c r="M12" s="55" t="s">
        <v>256</v>
      </c>
    </row>
    <row r="13" spans="1:16" s="11" customFormat="1" ht="66.75" customHeight="1" x14ac:dyDescent="0.3">
      <c r="A13" s="55">
        <v>10</v>
      </c>
      <c r="B13" s="56">
        <v>18011013</v>
      </c>
      <c r="C13" s="55" t="s">
        <v>164</v>
      </c>
      <c r="D13" s="55" t="s">
        <v>202</v>
      </c>
      <c r="E13" s="55" t="s">
        <v>203</v>
      </c>
      <c r="F13" s="55">
        <v>4</v>
      </c>
      <c r="G13" s="57">
        <v>22650</v>
      </c>
      <c r="H13" s="57"/>
      <c r="I13" s="55">
        <v>3079.02</v>
      </c>
      <c r="J13" s="55" t="s">
        <v>204</v>
      </c>
      <c r="K13" s="55" t="s">
        <v>293</v>
      </c>
      <c r="L13" s="55" t="s">
        <v>258</v>
      </c>
      <c r="M13" s="55" t="s">
        <v>256</v>
      </c>
    </row>
    <row r="14" spans="1:16" s="11" customFormat="1" ht="68.25" customHeight="1" x14ac:dyDescent="0.3">
      <c r="A14" s="55">
        <v>11</v>
      </c>
      <c r="B14" s="56">
        <v>18011014</v>
      </c>
      <c r="C14" s="55" t="s">
        <v>208</v>
      </c>
      <c r="D14" s="55" t="s">
        <v>209</v>
      </c>
      <c r="E14" s="55" t="s">
        <v>210</v>
      </c>
      <c r="F14" s="55">
        <v>255</v>
      </c>
      <c r="G14" s="57">
        <v>1</v>
      </c>
      <c r="H14" s="57"/>
      <c r="I14" s="55">
        <v>3079.02</v>
      </c>
      <c r="J14" s="55" t="s">
        <v>211</v>
      </c>
      <c r="K14" s="55" t="s">
        <v>294</v>
      </c>
      <c r="L14" s="55" t="s">
        <v>258</v>
      </c>
      <c r="M14" s="55" t="s">
        <v>256</v>
      </c>
    </row>
    <row r="15" spans="1:16" s="11" customFormat="1" ht="68.25" customHeight="1" x14ac:dyDescent="0.3">
      <c r="A15" s="55">
        <v>12</v>
      </c>
      <c r="B15" s="56">
        <v>18011015</v>
      </c>
      <c r="C15" s="55" t="s">
        <v>212</v>
      </c>
      <c r="D15" s="55" t="s">
        <v>213</v>
      </c>
      <c r="E15" s="55" t="s">
        <v>214</v>
      </c>
      <c r="F15" s="55">
        <v>26.8</v>
      </c>
      <c r="G15" s="57">
        <v>1000</v>
      </c>
      <c r="H15" s="57"/>
      <c r="I15" s="55">
        <v>109071.91</v>
      </c>
      <c r="J15" s="55" t="s">
        <v>215</v>
      </c>
      <c r="K15" s="55" t="s">
        <v>295</v>
      </c>
      <c r="L15" s="55" t="s">
        <v>258</v>
      </c>
      <c r="M15" s="55" t="s">
        <v>256</v>
      </c>
    </row>
    <row r="16" spans="1:16" s="11" customFormat="1" ht="66.75" customHeight="1" x14ac:dyDescent="0.3">
      <c r="A16" s="55">
        <v>13</v>
      </c>
      <c r="B16" s="56">
        <v>18011016</v>
      </c>
      <c r="C16" s="55" t="s">
        <v>212</v>
      </c>
      <c r="D16" s="55" t="s">
        <v>213</v>
      </c>
      <c r="E16" s="55" t="s">
        <v>216</v>
      </c>
      <c r="F16" s="55">
        <v>27.8</v>
      </c>
      <c r="G16" s="57">
        <v>1000</v>
      </c>
      <c r="H16" s="57"/>
      <c r="I16" s="55">
        <v>105133.99</v>
      </c>
      <c r="J16" s="55" t="s">
        <v>217</v>
      </c>
      <c r="K16" s="55" t="s">
        <v>295</v>
      </c>
      <c r="L16" s="55" t="s">
        <v>258</v>
      </c>
      <c r="M16" s="55" t="s">
        <v>256</v>
      </c>
    </row>
    <row r="17" spans="1:13" s="11" customFormat="1" ht="65.25" customHeight="1" x14ac:dyDescent="0.3">
      <c r="A17" s="55">
        <v>14</v>
      </c>
      <c r="B17" s="56">
        <v>18011017</v>
      </c>
      <c r="C17" s="55" t="s">
        <v>218</v>
      </c>
      <c r="D17" s="55" t="s">
        <v>213</v>
      </c>
      <c r="E17" s="55" t="s">
        <v>219</v>
      </c>
      <c r="F17" s="55">
        <v>3.2</v>
      </c>
      <c r="G17" s="57">
        <v>1000</v>
      </c>
      <c r="H17" s="57"/>
      <c r="I17" s="55">
        <v>6177.31</v>
      </c>
      <c r="J17" s="55" t="s">
        <v>220</v>
      </c>
      <c r="K17" s="55" t="s">
        <v>295</v>
      </c>
      <c r="L17" s="55" t="s">
        <v>258</v>
      </c>
      <c r="M17" s="55" t="s">
        <v>256</v>
      </c>
    </row>
    <row r="18" spans="1:13" s="11" customFormat="1" ht="70.2" customHeight="1" x14ac:dyDescent="0.3">
      <c r="A18" s="55">
        <v>15</v>
      </c>
      <c r="B18" s="56">
        <v>18011019</v>
      </c>
      <c r="C18" s="55" t="s">
        <v>168</v>
      </c>
      <c r="D18" s="55" t="s">
        <v>169</v>
      </c>
      <c r="E18" s="55" t="s">
        <v>170</v>
      </c>
      <c r="F18" s="55">
        <v>6</v>
      </c>
      <c r="G18" s="57">
        <v>353340</v>
      </c>
      <c r="H18" s="57"/>
      <c r="I18" s="55">
        <v>0</v>
      </c>
      <c r="J18" s="55" t="s">
        <v>171</v>
      </c>
      <c r="K18" s="55" t="s">
        <v>290</v>
      </c>
      <c r="L18" s="55" t="s">
        <v>258</v>
      </c>
      <c r="M18" s="55" t="s">
        <v>256</v>
      </c>
    </row>
    <row r="19" spans="1:13" s="11" customFormat="1" ht="75" customHeight="1" x14ac:dyDescent="0.3">
      <c r="A19" s="55">
        <v>16</v>
      </c>
      <c r="B19" s="56">
        <v>18011020</v>
      </c>
      <c r="C19" s="55" t="s">
        <v>184</v>
      </c>
      <c r="D19" s="55" t="s">
        <v>185</v>
      </c>
      <c r="E19" s="55" t="s">
        <v>186</v>
      </c>
      <c r="F19" s="55">
        <v>7.2</v>
      </c>
      <c r="G19" s="57">
        <v>1510</v>
      </c>
      <c r="H19" s="57"/>
      <c r="I19" s="55">
        <v>0</v>
      </c>
      <c r="J19" s="55" t="s">
        <v>187</v>
      </c>
      <c r="K19" s="55" t="s">
        <v>297</v>
      </c>
      <c r="L19" s="55" t="s">
        <v>258</v>
      </c>
      <c r="M19" s="55" t="s">
        <v>256</v>
      </c>
    </row>
    <row r="20" spans="1:13" s="11" customFormat="1" ht="74.25" customHeight="1" x14ac:dyDescent="0.3">
      <c r="A20" s="55">
        <v>17</v>
      </c>
      <c r="B20" s="56">
        <v>18011021</v>
      </c>
      <c r="C20" s="55" t="s">
        <v>180</v>
      </c>
      <c r="D20" s="55" t="s">
        <v>181</v>
      </c>
      <c r="E20" s="55" t="s">
        <v>182</v>
      </c>
      <c r="F20" s="55">
        <v>7.2</v>
      </c>
      <c r="G20" s="57">
        <v>1510</v>
      </c>
      <c r="H20" s="57"/>
      <c r="I20" s="55">
        <v>0</v>
      </c>
      <c r="J20" s="55" t="s">
        <v>183</v>
      </c>
      <c r="K20" s="55" t="s">
        <v>297</v>
      </c>
      <c r="L20" s="55" t="s">
        <v>258</v>
      </c>
      <c r="M20" s="55" t="s">
        <v>256</v>
      </c>
    </row>
    <row r="21" spans="1:13" s="11" customFormat="1" ht="85.5" customHeight="1" x14ac:dyDescent="0.3">
      <c r="A21" s="55">
        <v>18</v>
      </c>
      <c r="B21" s="56">
        <v>18011022</v>
      </c>
      <c r="C21" s="55" t="s">
        <v>176</v>
      </c>
      <c r="D21" s="55" t="s">
        <v>177</v>
      </c>
      <c r="E21" s="55" t="s">
        <v>178</v>
      </c>
      <c r="F21" s="55">
        <v>7.2</v>
      </c>
      <c r="G21" s="57">
        <v>1510</v>
      </c>
      <c r="H21" s="57"/>
      <c r="I21" s="55">
        <v>0</v>
      </c>
      <c r="J21" s="55" t="s">
        <v>179</v>
      </c>
      <c r="K21" s="55" t="s">
        <v>297</v>
      </c>
      <c r="L21" s="55" t="s">
        <v>258</v>
      </c>
      <c r="M21" s="55" t="s">
        <v>256</v>
      </c>
    </row>
    <row r="22" spans="1:13" s="11" customFormat="1" ht="81" customHeight="1" x14ac:dyDescent="0.3">
      <c r="A22" s="55">
        <v>19</v>
      </c>
      <c r="B22" s="56">
        <v>18011023</v>
      </c>
      <c r="C22" s="55" t="s">
        <v>172</v>
      </c>
      <c r="D22" s="55" t="s">
        <v>173</v>
      </c>
      <c r="E22" s="55" t="s">
        <v>174</v>
      </c>
      <c r="F22" s="55">
        <v>7.2</v>
      </c>
      <c r="G22" s="57">
        <v>3020</v>
      </c>
      <c r="H22" s="57"/>
      <c r="I22" s="55">
        <v>0</v>
      </c>
      <c r="J22" s="55" t="s">
        <v>175</v>
      </c>
      <c r="K22" s="55" t="s">
        <v>297</v>
      </c>
      <c r="L22" s="55" t="s">
        <v>258</v>
      </c>
      <c r="M22" s="55" t="s">
        <v>256</v>
      </c>
    </row>
    <row r="23" spans="1:13" s="11" customFormat="1" ht="73.5" customHeight="1" x14ac:dyDescent="0.3">
      <c r="A23" s="55">
        <v>20</v>
      </c>
      <c r="B23" s="56">
        <v>18011024</v>
      </c>
      <c r="C23" s="55" t="s">
        <v>196</v>
      </c>
      <c r="D23" s="55" t="s">
        <v>197</v>
      </c>
      <c r="E23" s="55" t="s">
        <v>198</v>
      </c>
      <c r="F23" s="55">
        <v>7.2</v>
      </c>
      <c r="G23" s="57">
        <v>1510</v>
      </c>
      <c r="H23" s="57"/>
      <c r="I23" s="55">
        <v>0</v>
      </c>
      <c r="J23" s="55" t="s">
        <v>298</v>
      </c>
      <c r="K23" s="55" t="s">
        <v>297</v>
      </c>
      <c r="L23" s="55" t="s">
        <v>258</v>
      </c>
      <c r="M23" s="55" t="s">
        <v>256</v>
      </c>
    </row>
    <row r="24" spans="1:13" s="11" customFormat="1" ht="69.75" customHeight="1" x14ac:dyDescent="0.3">
      <c r="A24" s="55">
        <v>21</v>
      </c>
      <c r="B24" s="56">
        <v>18011025</v>
      </c>
      <c r="C24" s="55" t="s">
        <v>192</v>
      </c>
      <c r="D24" s="55" t="s">
        <v>193</v>
      </c>
      <c r="E24" s="55" t="s">
        <v>194</v>
      </c>
      <c r="F24" s="55">
        <v>7.2</v>
      </c>
      <c r="G24" s="57">
        <v>1510</v>
      </c>
      <c r="H24" s="57"/>
      <c r="I24" s="55">
        <v>0</v>
      </c>
      <c r="J24" s="55" t="s">
        <v>195</v>
      </c>
      <c r="K24" s="55" t="s">
        <v>297</v>
      </c>
      <c r="L24" s="55" t="s">
        <v>258</v>
      </c>
      <c r="M24" s="55" t="s">
        <v>256</v>
      </c>
    </row>
    <row r="25" spans="1:13" s="11" customFormat="1" ht="69.75" customHeight="1" x14ac:dyDescent="0.3">
      <c r="A25" s="55">
        <v>22</v>
      </c>
      <c r="B25" s="56">
        <v>18011026</v>
      </c>
      <c r="C25" s="55" t="s">
        <v>188</v>
      </c>
      <c r="D25" s="55" t="s">
        <v>189</v>
      </c>
      <c r="E25" s="55" t="s">
        <v>190</v>
      </c>
      <c r="F25" s="55">
        <v>7.2</v>
      </c>
      <c r="G25" s="57">
        <v>1510</v>
      </c>
      <c r="H25" s="57"/>
      <c r="I25" s="55">
        <v>0</v>
      </c>
      <c r="J25" s="55" t="s">
        <v>191</v>
      </c>
      <c r="K25" s="55" t="s">
        <v>297</v>
      </c>
      <c r="L25" s="55" t="s">
        <v>258</v>
      </c>
      <c r="M25" s="55" t="s">
        <v>256</v>
      </c>
    </row>
    <row r="26" spans="1:13" s="11" customFormat="1" ht="75.75" customHeight="1" x14ac:dyDescent="0.3">
      <c r="A26" s="55">
        <v>23</v>
      </c>
      <c r="B26" s="56">
        <v>18011027</v>
      </c>
      <c r="C26" s="55" t="s">
        <v>221</v>
      </c>
      <c r="D26" s="55" t="s">
        <v>222</v>
      </c>
      <c r="E26" s="55" t="s">
        <v>224</v>
      </c>
      <c r="F26" s="55" t="s">
        <v>223</v>
      </c>
      <c r="G26" s="57">
        <v>3473031.52</v>
      </c>
      <c r="H26" s="57"/>
      <c r="I26" s="55">
        <v>0</v>
      </c>
      <c r="J26" s="55" t="s">
        <v>225</v>
      </c>
      <c r="K26" s="55" t="s">
        <v>300</v>
      </c>
      <c r="L26" s="55" t="s">
        <v>258</v>
      </c>
      <c r="M26" s="55" t="s">
        <v>391</v>
      </c>
    </row>
    <row r="27" spans="1:13" s="11" customFormat="1" ht="73.5" customHeight="1" x14ac:dyDescent="0.3">
      <c r="A27" s="55">
        <v>24</v>
      </c>
      <c r="B27" s="56">
        <v>18011028</v>
      </c>
      <c r="C27" s="55" t="s">
        <v>205</v>
      </c>
      <c r="D27" s="55" t="s">
        <v>64</v>
      </c>
      <c r="E27" s="55" t="s">
        <v>206</v>
      </c>
      <c r="F27" s="55">
        <v>500</v>
      </c>
      <c r="G27" s="57">
        <v>158472</v>
      </c>
      <c r="H27" s="57"/>
      <c r="I27" s="55">
        <v>0</v>
      </c>
      <c r="J27" s="55" t="s">
        <v>207</v>
      </c>
      <c r="K27" s="55" t="s">
        <v>290</v>
      </c>
      <c r="L27" s="55" t="s">
        <v>258</v>
      </c>
      <c r="M27" s="55" t="s">
        <v>256</v>
      </c>
    </row>
    <row r="28" spans="1:13" s="11" customFormat="1" ht="81.75" customHeight="1" x14ac:dyDescent="0.3">
      <c r="A28" s="55">
        <v>25</v>
      </c>
      <c r="B28" s="56">
        <v>18011029</v>
      </c>
      <c r="C28" s="55" t="s">
        <v>157</v>
      </c>
      <c r="D28" s="55" t="s">
        <v>158</v>
      </c>
      <c r="E28" s="55" t="s">
        <v>159</v>
      </c>
      <c r="F28" s="55">
        <v>56.3</v>
      </c>
      <c r="G28" s="57">
        <v>44046.7</v>
      </c>
      <c r="H28" s="57"/>
      <c r="I28" s="55">
        <v>249237.85</v>
      </c>
      <c r="J28" s="55" t="s">
        <v>160</v>
      </c>
      <c r="K28" s="55" t="s">
        <v>299</v>
      </c>
      <c r="L28" s="55" t="s">
        <v>258</v>
      </c>
      <c r="M28" s="55" t="s">
        <v>256</v>
      </c>
    </row>
    <row r="29" spans="1:13" s="11" customFormat="1" ht="75.75" customHeight="1" x14ac:dyDescent="0.3">
      <c r="A29" s="55">
        <v>26</v>
      </c>
      <c r="B29" s="56">
        <v>18011030</v>
      </c>
      <c r="C29" s="55" t="s">
        <v>226</v>
      </c>
      <c r="D29" s="55" t="s">
        <v>227</v>
      </c>
      <c r="E29" s="55" t="s">
        <v>228</v>
      </c>
      <c r="F29" s="55">
        <v>192.1</v>
      </c>
      <c r="G29" s="57">
        <v>0</v>
      </c>
      <c r="H29" s="57"/>
      <c r="I29" s="55">
        <v>996407.33</v>
      </c>
      <c r="J29" s="55" t="s">
        <v>229</v>
      </c>
      <c r="K29" s="55" t="s">
        <v>306</v>
      </c>
      <c r="L29" s="55" t="s">
        <v>258</v>
      </c>
      <c r="M29" s="55" t="s">
        <v>363</v>
      </c>
    </row>
    <row r="30" spans="1:13" ht="75.75" customHeight="1" x14ac:dyDescent="0.3">
      <c r="A30" s="55">
        <v>27</v>
      </c>
      <c r="B30" s="56">
        <v>18011031</v>
      </c>
      <c r="C30" s="54" t="s">
        <v>230</v>
      </c>
      <c r="D30" s="54" t="s">
        <v>370</v>
      </c>
      <c r="E30" s="54" t="s">
        <v>231</v>
      </c>
      <c r="F30" s="54">
        <v>334</v>
      </c>
      <c r="G30" s="60">
        <v>0</v>
      </c>
      <c r="H30" s="60"/>
      <c r="I30" s="54">
        <v>0</v>
      </c>
      <c r="J30" s="54" t="s">
        <v>232</v>
      </c>
      <c r="K30" s="55" t="s">
        <v>307</v>
      </c>
      <c r="L30" s="54" t="s">
        <v>258</v>
      </c>
      <c r="M30" s="54" t="s">
        <v>256</v>
      </c>
    </row>
    <row r="31" spans="1:13" ht="75.75" customHeight="1" x14ac:dyDescent="0.3">
      <c r="A31" s="55">
        <v>28</v>
      </c>
      <c r="B31" s="56">
        <v>18011032</v>
      </c>
      <c r="C31" s="54" t="s">
        <v>308</v>
      </c>
      <c r="D31" s="54" t="s">
        <v>487</v>
      </c>
      <c r="E31" s="54" t="s">
        <v>488</v>
      </c>
      <c r="F31" s="54">
        <v>71</v>
      </c>
      <c r="G31" s="60">
        <v>0</v>
      </c>
      <c r="H31" s="60"/>
      <c r="I31" s="60">
        <v>177393.5</v>
      </c>
      <c r="J31" s="39" t="s">
        <v>489</v>
      </c>
      <c r="K31" s="39" t="s">
        <v>491</v>
      </c>
      <c r="L31" s="54" t="s">
        <v>258</v>
      </c>
      <c r="M31" s="54" t="s">
        <v>492</v>
      </c>
    </row>
    <row r="32" spans="1:13" ht="53.4" customHeight="1" x14ac:dyDescent="0.3">
      <c r="A32" s="55">
        <v>29</v>
      </c>
      <c r="B32" s="56">
        <v>18011033</v>
      </c>
      <c r="C32" s="54" t="s">
        <v>392</v>
      </c>
      <c r="D32" s="9" t="s">
        <v>393</v>
      </c>
      <c r="E32" s="54" t="s">
        <v>394</v>
      </c>
      <c r="F32" s="54">
        <v>0.1</v>
      </c>
      <c r="G32" s="60">
        <v>0</v>
      </c>
      <c r="H32" s="60"/>
      <c r="I32" s="54">
        <v>0</v>
      </c>
      <c r="J32" s="9" t="s">
        <v>395</v>
      </c>
      <c r="K32" s="54" t="s">
        <v>396</v>
      </c>
      <c r="L32" s="54" t="s">
        <v>258</v>
      </c>
      <c r="M32" s="54"/>
    </row>
    <row r="33" spans="1:13" ht="54.6" customHeight="1" x14ac:dyDescent="0.3">
      <c r="A33" s="55">
        <v>30</v>
      </c>
      <c r="B33" s="56">
        <v>18011034</v>
      </c>
      <c r="C33" s="54" t="s">
        <v>392</v>
      </c>
      <c r="D33" s="9" t="s">
        <v>397</v>
      </c>
      <c r="E33" s="54" t="s">
        <v>398</v>
      </c>
      <c r="F33" s="54">
        <v>0.1</v>
      </c>
      <c r="G33" s="60">
        <v>0</v>
      </c>
      <c r="H33" s="60"/>
      <c r="I33" s="54">
        <v>0</v>
      </c>
      <c r="J33" s="9" t="s">
        <v>399</v>
      </c>
      <c r="K33" s="54" t="s">
        <v>396</v>
      </c>
      <c r="L33" s="54" t="s">
        <v>258</v>
      </c>
      <c r="M33" s="54"/>
    </row>
    <row r="34" spans="1:13" ht="54" customHeight="1" x14ac:dyDescent="0.3">
      <c r="A34" s="55">
        <v>31</v>
      </c>
      <c r="B34" s="56">
        <v>18011035</v>
      </c>
      <c r="C34" s="54" t="s">
        <v>392</v>
      </c>
      <c r="D34" s="9" t="s">
        <v>400</v>
      </c>
      <c r="E34" s="54" t="s">
        <v>401</v>
      </c>
      <c r="F34" s="54">
        <v>0.1</v>
      </c>
      <c r="G34" s="60">
        <v>0</v>
      </c>
      <c r="H34" s="60"/>
      <c r="I34" s="54">
        <v>0</v>
      </c>
      <c r="J34" s="9" t="s">
        <v>402</v>
      </c>
      <c r="K34" s="54" t="s">
        <v>396</v>
      </c>
      <c r="L34" s="54" t="s">
        <v>258</v>
      </c>
      <c r="M34" s="54"/>
    </row>
    <row r="35" spans="1:13" ht="61.8" customHeight="1" x14ac:dyDescent="0.3">
      <c r="A35" s="55">
        <v>32</v>
      </c>
      <c r="B35" s="56">
        <v>18011036</v>
      </c>
      <c r="C35" s="54" t="s">
        <v>392</v>
      </c>
      <c r="D35" s="9" t="s">
        <v>403</v>
      </c>
      <c r="E35" s="54" t="s">
        <v>404</v>
      </c>
      <c r="F35" s="54">
        <v>0.1</v>
      </c>
      <c r="G35" s="60">
        <v>0</v>
      </c>
      <c r="H35" s="60"/>
      <c r="I35" s="54">
        <v>0</v>
      </c>
      <c r="J35" s="9" t="s">
        <v>405</v>
      </c>
      <c r="K35" s="54" t="s">
        <v>396</v>
      </c>
      <c r="L35" s="54" t="s">
        <v>258</v>
      </c>
      <c r="M35" s="54"/>
    </row>
    <row r="36" spans="1:13" ht="54.6" customHeight="1" x14ac:dyDescent="0.3">
      <c r="A36" s="55">
        <v>33</v>
      </c>
      <c r="B36" s="56">
        <v>18011037</v>
      </c>
      <c r="C36" s="54" t="s">
        <v>392</v>
      </c>
      <c r="D36" s="9" t="s">
        <v>406</v>
      </c>
      <c r="E36" s="54" t="s">
        <v>407</v>
      </c>
      <c r="F36" s="54">
        <v>0.1</v>
      </c>
      <c r="G36" s="60">
        <v>0</v>
      </c>
      <c r="H36" s="60"/>
      <c r="I36" s="54">
        <v>0</v>
      </c>
      <c r="J36" s="9" t="s">
        <v>408</v>
      </c>
      <c r="K36" s="54" t="s">
        <v>396</v>
      </c>
      <c r="L36" s="54" t="s">
        <v>258</v>
      </c>
      <c r="M36" s="54"/>
    </row>
    <row r="37" spans="1:13" ht="54.6" customHeight="1" x14ac:dyDescent="0.3">
      <c r="A37" s="55">
        <v>34</v>
      </c>
      <c r="B37" s="56">
        <v>18011038</v>
      </c>
      <c r="C37" s="54" t="s">
        <v>392</v>
      </c>
      <c r="D37" s="9" t="s">
        <v>409</v>
      </c>
      <c r="E37" s="54" t="s">
        <v>410</v>
      </c>
      <c r="F37" s="54">
        <v>0.1</v>
      </c>
      <c r="G37" s="60">
        <v>0</v>
      </c>
      <c r="H37" s="60"/>
      <c r="I37" s="54">
        <v>0</v>
      </c>
      <c r="J37" s="9" t="s">
        <v>411</v>
      </c>
      <c r="K37" s="54" t="s">
        <v>396</v>
      </c>
      <c r="L37" s="54" t="s">
        <v>258</v>
      </c>
      <c r="M37" s="54"/>
    </row>
    <row r="38" spans="1:13" ht="54.6" customHeight="1" x14ac:dyDescent="0.3">
      <c r="A38" s="55">
        <v>35</v>
      </c>
      <c r="B38" s="56">
        <v>18011039</v>
      </c>
      <c r="C38" s="54" t="s">
        <v>392</v>
      </c>
      <c r="D38" s="9" t="s">
        <v>412</v>
      </c>
      <c r="E38" s="54" t="s">
        <v>413</v>
      </c>
      <c r="F38" s="54">
        <v>0.1</v>
      </c>
      <c r="G38" s="60">
        <v>0</v>
      </c>
      <c r="H38" s="60"/>
      <c r="I38" s="54">
        <v>0</v>
      </c>
      <c r="J38" s="9" t="s">
        <v>414</v>
      </c>
      <c r="K38" s="54" t="s">
        <v>396</v>
      </c>
      <c r="L38" s="54" t="s">
        <v>258</v>
      </c>
      <c r="M38" s="54"/>
    </row>
    <row r="39" spans="1:13" ht="54.6" customHeight="1" x14ac:dyDescent="0.3">
      <c r="A39" s="55">
        <v>36</v>
      </c>
      <c r="B39" s="56">
        <v>18011040</v>
      </c>
      <c r="C39" s="54" t="s">
        <v>392</v>
      </c>
      <c r="D39" s="9" t="s">
        <v>415</v>
      </c>
      <c r="E39" s="54" t="s">
        <v>416</v>
      </c>
      <c r="F39" s="54">
        <v>0.1</v>
      </c>
      <c r="G39" s="60">
        <v>0</v>
      </c>
      <c r="H39" s="60"/>
      <c r="I39" s="54">
        <v>0</v>
      </c>
      <c r="J39" s="9" t="s">
        <v>417</v>
      </c>
      <c r="K39" s="54" t="s">
        <v>396</v>
      </c>
      <c r="L39" s="54" t="s">
        <v>258</v>
      </c>
      <c r="M39" s="54"/>
    </row>
    <row r="40" spans="1:13" ht="54.6" customHeight="1" x14ac:dyDescent="0.3">
      <c r="A40" s="55">
        <v>37</v>
      </c>
      <c r="B40" s="56">
        <v>18011041</v>
      </c>
      <c r="C40" s="54" t="s">
        <v>392</v>
      </c>
      <c r="D40" s="9" t="s">
        <v>393</v>
      </c>
      <c r="E40" s="54" t="s">
        <v>394</v>
      </c>
      <c r="F40" s="54">
        <v>0.1</v>
      </c>
      <c r="G40" s="60">
        <v>0</v>
      </c>
      <c r="H40" s="60"/>
      <c r="I40" s="54">
        <v>0</v>
      </c>
      <c r="J40" s="9" t="s">
        <v>418</v>
      </c>
      <c r="K40" s="54" t="s">
        <v>396</v>
      </c>
      <c r="L40" s="54" t="s">
        <v>258</v>
      </c>
      <c r="M40" s="54"/>
    </row>
    <row r="41" spans="1:13" ht="54.6" customHeight="1" x14ac:dyDescent="0.3">
      <c r="A41" s="55">
        <v>38</v>
      </c>
      <c r="B41" s="56">
        <v>18011042</v>
      </c>
      <c r="C41" s="54" t="s">
        <v>392</v>
      </c>
      <c r="D41" s="9" t="s">
        <v>419</v>
      </c>
      <c r="E41" s="54" t="s">
        <v>420</v>
      </c>
      <c r="F41" s="54">
        <v>0.1</v>
      </c>
      <c r="G41" s="60">
        <v>0</v>
      </c>
      <c r="H41" s="60"/>
      <c r="I41" s="54">
        <v>0</v>
      </c>
      <c r="J41" s="9" t="s">
        <v>421</v>
      </c>
      <c r="K41" s="54" t="s">
        <v>396</v>
      </c>
      <c r="L41" s="54" t="s">
        <v>258</v>
      </c>
      <c r="M41" s="54"/>
    </row>
    <row r="42" spans="1:13" ht="54.6" customHeight="1" x14ac:dyDescent="0.3">
      <c r="A42" s="55">
        <v>39</v>
      </c>
      <c r="B42" s="56">
        <v>18011043</v>
      </c>
      <c r="C42" s="54" t="s">
        <v>392</v>
      </c>
      <c r="D42" s="9" t="s">
        <v>422</v>
      </c>
      <c r="E42" s="54" t="s">
        <v>423</v>
      </c>
      <c r="F42" s="54">
        <v>0.1</v>
      </c>
      <c r="G42" s="60">
        <v>0</v>
      </c>
      <c r="H42" s="60"/>
      <c r="I42" s="54">
        <v>0</v>
      </c>
      <c r="J42" s="9" t="s">
        <v>424</v>
      </c>
      <c r="K42" s="54" t="s">
        <v>396</v>
      </c>
      <c r="L42" s="54" t="s">
        <v>258</v>
      </c>
      <c r="M42" s="54"/>
    </row>
    <row r="43" spans="1:13" ht="54.6" customHeight="1" x14ac:dyDescent="0.3">
      <c r="A43" s="55">
        <v>40</v>
      </c>
      <c r="B43" s="56">
        <v>18011044</v>
      </c>
      <c r="C43" s="54" t="s">
        <v>392</v>
      </c>
      <c r="D43" s="9" t="s">
        <v>425</v>
      </c>
      <c r="E43" s="54" t="s">
        <v>426</v>
      </c>
      <c r="F43" s="54">
        <v>0.1</v>
      </c>
      <c r="G43" s="60">
        <v>0</v>
      </c>
      <c r="H43" s="60"/>
      <c r="I43" s="54">
        <v>0</v>
      </c>
      <c r="J43" s="9" t="s">
        <v>427</v>
      </c>
      <c r="K43" s="54" t="s">
        <v>396</v>
      </c>
      <c r="L43" s="54" t="s">
        <v>258</v>
      </c>
      <c r="M43" s="54"/>
    </row>
    <row r="44" spans="1:13" ht="54.6" customHeight="1" x14ac:dyDescent="0.3">
      <c r="A44" s="55">
        <v>41</v>
      </c>
      <c r="B44" s="56">
        <v>18011045</v>
      </c>
      <c r="C44" s="54" t="s">
        <v>392</v>
      </c>
      <c r="D44" s="9" t="s">
        <v>428</v>
      </c>
      <c r="E44" s="54" t="s">
        <v>429</v>
      </c>
      <c r="F44" s="54">
        <v>0.1</v>
      </c>
      <c r="G44" s="60">
        <v>0</v>
      </c>
      <c r="H44" s="60"/>
      <c r="I44" s="54">
        <v>0</v>
      </c>
      <c r="J44" s="9" t="s">
        <v>430</v>
      </c>
      <c r="K44" s="54" t="s">
        <v>396</v>
      </c>
      <c r="L44" s="54" t="s">
        <v>258</v>
      </c>
      <c r="M44" s="54"/>
    </row>
    <row r="45" spans="1:13" ht="54.6" customHeight="1" x14ac:dyDescent="0.3">
      <c r="A45" s="55">
        <v>42</v>
      </c>
      <c r="B45" s="56">
        <v>18011046</v>
      </c>
      <c r="C45" s="54" t="s">
        <v>392</v>
      </c>
      <c r="D45" s="9" t="s">
        <v>431</v>
      </c>
      <c r="E45" s="54" t="s">
        <v>432</v>
      </c>
      <c r="F45" s="54">
        <v>0.1</v>
      </c>
      <c r="G45" s="60">
        <v>0</v>
      </c>
      <c r="H45" s="60"/>
      <c r="I45" s="54">
        <v>0</v>
      </c>
      <c r="J45" s="9" t="s">
        <v>430</v>
      </c>
      <c r="K45" s="54" t="s">
        <v>396</v>
      </c>
      <c r="L45" s="54" t="s">
        <v>258</v>
      </c>
      <c r="M45" s="54"/>
    </row>
    <row r="46" spans="1:13" ht="54.6" customHeight="1" x14ac:dyDescent="0.3">
      <c r="A46" s="55">
        <v>43</v>
      </c>
      <c r="B46" s="56">
        <v>18011047</v>
      </c>
      <c r="C46" s="54" t="s">
        <v>392</v>
      </c>
      <c r="D46" s="9" t="s">
        <v>433</v>
      </c>
      <c r="E46" s="54" t="s">
        <v>434</v>
      </c>
      <c r="F46" s="54">
        <v>0.1</v>
      </c>
      <c r="G46" s="60">
        <v>0</v>
      </c>
      <c r="H46" s="60"/>
      <c r="I46" s="54">
        <v>0</v>
      </c>
      <c r="J46" s="9" t="s">
        <v>435</v>
      </c>
      <c r="K46" s="54" t="s">
        <v>396</v>
      </c>
      <c r="L46" s="54" t="s">
        <v>258</v>
      </c>
      <c r="M46" s="54"/>
    </row>
    <row r="47" spans="1:13" ht="54.6" customHeight="1" x14ac:dyDescent="0.3">
      <c r="A47" s="55">
        <v>44</v>
      </c>
      <c r="B47" s="56">
        <v>18011048</v>
      </c>
      <c r="C47" s="54" t="s">
        <v>392</v>
      </c>
      <c r="D47" s="9" t="s">
        <v>436</v>
      </c>
      <c r="E47" s="54" t="s">
        <v>437</v>
      </c>
      <c r="F47" s="54">
        <v>0.1</v>
      </c>
      <c r="G47" s="60">
        <v>0</v>
      </c>
      <c r="H47" s="60"/>
      <c r="I47" s="54">
        <v>0</v>
      </c>
      <c r="J47" s="9" t="s">
        <v>438</v>
      </c>
      <c r="K47" s="54" t="s">
        <v>396</v>
      </c>
      <c r="L47" s="54" t="s">
        <v>258</v>
      </c>
      <c r="M47" s="54"/>
    </row>
    <row r="48" spans="1:13" ht="54.6" customHeight="1" x14ac:dyDescent="0.3">
      <c r="A48" s="55">
        <v>45</v>
      </c>
      <c r="B48" s="56">
        <v>18011049</v>
      </c>
      <c r="C48" s="54" t="s">
        <v>392</v>
      </c>
      <c r="D48" s="9" t="s">
        <v>439</v>
      </c>
      <c r="E48" s="54" t="s">
        <v>440</v>
      </c>
      <c r="F48" s="54">
        <v>0.1</v>
      </c>
      <c r="G48" s="60">
        <v>0</v>
      </c>
      <c r="H48" s="60"/>
      <c r="I48" s="54">
        <v>0</v>
      </c>
      <c r="J48" s="9" t="s">
        <v>441</v>
      </c>
      <c r="K48" s="54" t="s">
        <v>396</v>
      </c>
      <c r="L48" s="54" t="s">
        <v>258</v>
      </c>
      <c r="M48" s="54"/>
    </row>
    <row r="49" spans="1:13" ht="54.6" customHeight="1" x14ac:dyDescent="0.3">
      <c r="A49" s="55">
        <v>46</v>
      </c>
      <c r="B49" s="56">
        <v>18011050</v>
      </c>
      <c r="C49" s="54" t="s">
        <v>392</v>
      </c>
      <c r="D49" s="9" t="s">
        <v>442</v>
      </c>
      <c r="E49" s="54" t="s">
        <v>443</v>
      </c>
      <c r="F49" s="54">
        <v>0.1</v>
      </c>
      <c r="G49" s="60">
        <v>0</v>
      </c>
      <c r="H49" s="60"/>
      <c r="I49" s="54">
        <v>0</v>
      </c>
      <c r="J49" s="9" t="s">
        <v>444</v>
      </c>
      <c r="K49" s="54" t="s">
        <v>396</v>
      </c>
      <c r="L49" s="54" t="s">
        <v>258</v>
      </c>
      <c r="M49" s="54"/>
    </row>
    <row r="50" spans="1:13" ht="54.6" customHeight="1" x14ac:dyDescent="0.3">
      <c r="A50" s="55">
        <v>47</v>
      </c>
      <c r="B50" s="56">
        <v>18011051</v>
      </c>
      <c r="C50" s="54" t="s">
        <v>392</v>
      </c>
      <c r="D50" s="9" t="s">
        <v>445</v>
      </c>
      <c r="E50" s="54" t="s">
        <v>446</v>
      </c>
      <c r="F50" s="54">
        <v>0.1</v>
      </c>
      <c r="G50" s="60">
        <v>0</v>
      </c>
      <c r="H50" s="60"/>
      <c r="I50" s="54">
        <v>0</v>
      </c>
      <c r="J50" s="9" t="s">
        <v>447</v>
      </c>
      <c r="K50" s="54" t="s">
        <v>396</v>
      </c>
      <c r="L50" s="54" t="s">
        <v>258</v>
      </c>
      <c r="M50" s="54"/>
    </row>
    <row r="51" spans="1:13" ht="54.6" customHeight="1" x14ac:dyDescent="0.3">
      <c r="A51" s="55">
        <v>48</v>
      </c>
      <c r="B51" s="56">
        <v>18011052</v>
      </c>
      <c r="C51" s="54" t="s">
        <v>392</v>
      </c>
      <c r="D51" s="9" t="s">
        <v>448</v>
      </c>
      <c r="E51" s="54" t="s">
        <v>449</v>
      </c>
      <c r="F51" s="54">
        <v>0.1</v>
      </c>
      <c r="G51" s="60">
        <v>0</v>
      </c>
      <c r="H51" s="60"/>
      <c r="I51" s="54">
        <v>0</v>
      </c>
      <c r="J51" s="9" t="s">
        <v>450</v>
      </c>
      <c r="K51" s="54" t="s">
        <v>396</v>
      </c>
      <c r="L51" s="54" t="s">
        <v>258</v>
      </c>
      <c r="M51" s="54"/>
    </row>
    <row r="52" spans="1:13" ht="54.6" customHeight="1" x14ac:dyDescent="0.3">
      <c r="A52" s="55">
        <v>49</v>
      </c>
      <c r="B52" s="56">
        <v>18011053</v>
      </c>
      <c r="C52" s="54" t="s">
        <v>392</v>
      </c>
      <c r="D52" s="9" t="s">
        <v>451</v>
      </c>
      <c r="E52" s="54" t="s">
        <v>452</v>
      </c>
      <c r="F52" s="54">
        <v>0.1</v>
      </c>
      <c r="G52" s="60">
        <v>0</v>
      </c>
      <c r="H52" s="60"/>
      <c r="I52" s="54">
        <v>0</v>
      </c>
      <c r="J52" s="9" t="s">
        <v>453</v>
      </c>
      <c r="K52" s="54" t="s">
        <v>396</v>
      </c>
      <c r="L52" s="54" t="s">
        <v>258</v>
      </c>
      <c r="M52" s="54"/>
    </row>
    <row r="53" spans="1:13" ht="54.6" customHeight="1" x14ac:dyDescent="0.3">
      <c r="A53" s="55">
        <v>50</v>
      </c>
      <c r="B53" s="56">
        <v>18011054</v>
      </c>
      <c r="C53" s="54" t="s">
        <v>392</v>
      </c>
      <c r="D53" s="9" t="s">
        <v>454</v>
      </c>
      <c r="E53" s="54" t="s">
        <v>455</v>
      </c>
      <c r="F53" s="54">
        <v>0.1</v>
      </c>
      <c r="G53" s="60">
        <v>0</v>
      </c>
      <c r="H53" s="60"/>
      <c r="I53" s="54">
        <v>0</v>
      </c>
      <c r="J53" s="9" t="s">
        <v>456</v>
      </c>
      <c r="K53" s="54" t="s">
        <v>396</v>
      </c>
      <c r="L53" s="54" t="s">
        <v>258</v>
      </c>
      <c r="M53" s="54"/>
    </row>
    <row r="54" spans="1:13" ht="54.6" customHeight="1" x14ac:dyDescent="0.3">
      <c r="A54" s="55">
        <v>51</v>
      </c>
      <c r="B54" s="56">
        <v>18011055</v>
      </c>
      <c r="C54" s="54" t="s">
        <v>392</v>
      </c>
      <c r="D54" s="9" t="s">
        <v>457</v>
      </c>
      <c r="E54" s="54" t="s">
        <v>458</v>
      </c>
      <c r="F54" s="54">
        <v>0.1</v>
      </c>
      <c r="G54" s="60">
        <v>0</v>
      </c>
      <c r="H54" s="60"/>
      <c r="I54" s="54">
        <v>0</v>
      </c>
      <c r="J54" s="9" t="s">
        <v>459</v>
      </c>
      <c r="K54" s="54" t="s">
        <v>396</v>
      </c>
      <c r="L54" s="54" t="s">
        <v>258</v>
      </c>
      <c r="M54" s="54"/>
    </row>
    <row r="55" spans="1:13" ht="54.6" customHeight="1" x14ac:dyDescent="0.3">
      <c r="A55" s="55">
        <v>52</v>
      </c>
      <c r="B55" s="56">
        <v>18011056</v>
      </c>
      <c r="C55" s="54" t="s">
        <v>392</v>
      </c>
      <c r="D55" s="9" t="s">
        <v>460</v>
      </c>
      <c r="E55" s="54" t="s">
        <v>461</v>
      </c>
      <c r="F55" s="54">
        <v>0.1</v>
      </c>
      <c r="G55" s="60">
        <v>0</v>
      </c>
      <c r="H55" s="60"/>
      <c r="I55" s="54">
        <v>0</v>
      </c>
      <c r="J55" s="9" t="s">
        <v>462</v>
      </c>
      <c r="K55" s="54" t="s">
        <v>396</v>
      </c>
      <c r="L55" s="54" t="s">
        <v>258</v>
      </c>
      <c r="M55" s="54"/>
    </row>
    <row r="56" spans="1:13" ht="54.6" customHeight="1" x14ac:dyDescent="0.3">
      <c r="A56" s="55">
        <v>53</v>
      </c>
      <c r="B56" s="56">
        <v>18011057</v>
      </c>
      <c r="C56" s="54" t="s">
        <v>392</v>
      </c>
      <c r="D56" s="9" t="s">
        <v>463</v>
      </c>
      <c r="E56" s="54" t="s">
        <v>464</v>
      </c>
      <c r="F56" s="54">
        <v>0.1</v>
      </c>
      <c r="G56" s="60">
        <v>0</v>
      </c>
      <c r="H56" s="60"/>
      <c r="I56" s="54">
        <v>0</v>
      </c>
      <c r="J56" s="9" t="s">
        <v>465</v>
      </c>
      <c r="K56" s="54" t="s">
        <v>396</v>
      </c>
      <c r="L56" s="54" t="s">
        <v>258</v>
      </c>
      <c r="M56" s="54"/>
    </row>
    <row r="57" spans="1:13" ht="54.6" customHeight="1" x14ac:dyDescent="0.3">
      <c r="A57" s="55">
        <v>54</v>
      </c>
      <c r="B57" s="56">
        <v>18011058</v>
      </c>
      <c r="C57" s="54" t="s">
        <v>392</v>
      </c>
      <c r="D57" s="9" t="s">
        <v>466</v>
      </c>
      <c r="E57" s="54" t="s">
        <v>467</v>
      </c>
      <c r="F57" s="54">
        <v>0.1</v>
      </c>
      <c r="G57" s="60">
        <v>0</v>
      </c>
      <c r="H57" s="60"/>
      <c r="I57" s="54">
        <v>0</v>
      </c>
      <c r="J57" s="9" t="s">
        <v>468</v>
      </c>
      <c r="K57" s="54" t="s">
        <v>396</v>
      </c>
      <c r="L57" s="54" t="s">
        <v>258</v>
      </c>
      <c r="M57" s="54"/>
    </row>
    <row r="58" spans="1:13" ht="54.6" customHeight="1" x14ac:dyDescent="0.3">
      <c r="A58" s="55">
        <v>55</v>
      </c>
      <c r="B58" s="56">
        <v>18011059</v>
      </c>
      <c r="C58" s="54" t="s">
        <v>392</v>
      </c>
      <c r="D58" s="9" t="s">
        <v>469</v>
      </c>
      <c r="E58" s="54" t="s">
        <v>470</v>
      </c>
      <c r="F58" s="54">
        <v>0.1</v>
      </c>
      <c r="G58" s="60">
        <v>0</v>
      </c>
      <c r="H58" s="60"/>
      <c r="I58" s="54">
        <v>0</v>
      </c>
      <c r="J58" s="9" t="s">
        <v>471</v>
      </c>
      <c r="K58" s="54" t="s">
        <v>396</v>
      </c>
      <c r="L58" s="54" t="s">
        <v>258</v>
      </c>
      <c r="M58" s="54"/>
    </row>
    <row r="59" spans="1:13" ht="54.6" customHeight="1" x14ac:dyDescent="0.3">
      <c r="A59" s="55">
        <v>56</v>
      </c>
      <c r="B59" s="56">
        <v>18011060</v>
      </c>
      <c r="C59" s="54" t="s">
        <v>392</v>
      </c>
      <c r="D59" s="9" t="s">
        <v>472</v>
      </c>
      <c r="E59" s="54" t="s">
        <v>473</v>
      </c>
      <c r="F59" s="54">
        <v>0.1</v>
      </c>
      <c r="G59" s="60">
        <v>0</v>
      </c>
      <c r="H59" s="60"/>
      <c r="I59" s="54">
        <v>0</v>
      </c>
      <c r="J59" s="9" t="s">
        <v>474</v>
      </c>
      <c r="K59" s="54" t="s">
        <v>396</v>
      </c>
      <c r="L59" s="54" t="s">
        <v>258</v>
      </c>
      <c r="M59" s="54"/>
    </row>
    <row r="60" spans="1:13" ht="54.6" customHeight="1" x14ac:dyDescent="0.3">
      <c r="A60" s="55">
        <v>57</v>
      </c>
      <c r="B60" s="56">
        <v>18011061</v>
      </c>
      <c r="C60" s="54" t="s">
        <v>392</v>
      </c>
      <c r="D60" s="9" t="s">
        <v>475</v>
      </c>
      <c r="E60" s="54" t="s">
        <v>476</v>
      </c>
      <c r="F60" s="54">
        <v>0.1</v>
      </c>
      <c r="G60" s="60">
        <v>0</v>
      </c>
      <c r="H60" s="60"/>
      <c r="I60" s="54">
        <v>0</v>
      </c>
      <c r="J60" s="9" t="s">
        <v>477</v>
      </c>
      <c r="K60" s="54" t="s">
        <v>396</v>
      </c>
      <c r="L60" s="54" t="s">
        <v>258</v>
      </c>
      <c r="M60" s="54"/>
    </row>
    <row r="61" spans="1:13" ht="54.6" customHeight="1" x14ac:dyDescent="0.3">
      <c r="A61" s="55">
        <v>58</v>
      </c>
      <c r="B61" s="56">
        <v>18011062</v>
      </c>
      <c r="C61" s="54" t="s">
        <v>392</v>
      </c>
      <c r="D61" s="9" t="s">
        <v>478</v>
      </c>
      <c r="E61" s="54" t="s">
        <v>479</v>
      </c>
      <c r="F61" s="54">
        <v>0.1</v>
      </c>
      <c r="G61" s="60">
        <v>0</v>
      </c>
      <c r="H61" s="60"/>
      <c r="I61" s="54">
        <v>0</v>
      </c>
      <c r="J61" s="9" t="s">
        <v>480</v>
      </c>
      <c r="K61" s="54" t="s">
        <v>396</v>
      </c>
      <c r="L61" s="54" t="s">
        <v>258</v>
      </c>
      <c r="M61" s="54"/>
    </row>
    <row r="62" spans="1:13" ht="54.6" customHeight="1" x14ac:dyDescent="0.3">
      <c r="A62" s="55">
        <v>59</v>
      </c>
      <c r="B62" s="56">
        <v>18011063</v>
      </c>
      <c r="C62" s="54" t="s">
        <v>392</v>
      </c>
      <c r="D62" s="9" t="s">
        <v>481</v>
      </c>
      <c r="E62" s="54" t="s">
        <v>482</v>
      </c>
      <c r="F62" s="54">
        <v>0.1</v>
      </c>
      <c r="G62" s="60">
        <v>0</v>
      </c>
      <c r="H62" s="60"/>
      <c r="I62" s="54">
        <v>0</v>
      </c>
      <c r="J62" s="9" t="s">
        <v>483</v>
      </c>
      <c r="K62" s="54" t="s">
        <v>396</v>
      </c>
      <c r="L62" s="54" t="s">
        <v>258</v>
      </c>
      <c r="M62" s="54"/>
    </row>
    <row r="63" spans="1:13" ht="54.6" customHeight="1" x14ac:dyDescent="0.3">
      <c r="A63" s="55">
        <v>60</v>
      </c>
      <c r="B63" s="56">
        <v>18011064</v>
      </c>
      <c r="C63" s="54" t="s">
        <v>392</v>
      </c>
      <c r="D63" s="9" t="s">
        <v>484</v>
      </c>
      <c r="E63" s="54" t="s">
        <v>485</v>
      </c>
      <c r="F63" s="54">
        <v>0.1</v>
      </c>
      <c r="G63" s="60">
        <v>0</v>
      </c>
      <c r="H63" s="60"/>
      <c r="I63" s="54">
        <v>0</v>
      </c>
      <c r="J63" s="9" t="s">
        <v>486</v>
      </c>
      <c r="K63" s="54" t="s">
        <v>396</v>
      </c>
      <c r="L63" s="54" t="s">
        <v>258</v>
      </c>
      <c r="M63" s="54"/>
    </row>
    <row r="64" spans="1:13" ht="46.2" customHeight="1" x14ac:dyDescent="0.3">
      <c r="G64" s="10">
        <f>SUM(G4:G63)</f>
        <v>8458966.7299999986</v>
      </c>
      <c r="I64" s="8">
        <f>SUM(I4:I63)</f>
        <v>22483646.099999994</v>
      </c>
    </row>
  </sheetData>
  <mergeCells count="2">
    <mergeCell ref="A2:L2"/>
    <mergeCell ref="J1:M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20" zoomScaleNormal="120" workbookViewId="0">
      <selection activeCell="I4" sqref="I4"/>
    </sheetView>
  </sheetViews>
  <sheetFormatPr defaultColWidth="9.109375" defaultRowHeight="10.199999999999999" x14ac:dyDescent="0.3"/>
  <cols>
    <col min="1" max="1" width="5.33203125" style="27" customWidth="1"/>
    <col min="2" max="2" width="11.5546875" style="27" customWidth="1"/>
    <col min="3" max="3" width="13.109375" style="27" customWidth="1"/>
    <col min="4" max="4" width="14.21875" style="28" customWidth="1"/>
    <col min="5" max="5" width="12" style="28" customWidth="1"/>
    <col min="6" max="6" width="11.88671875" style="28" customWidth="1"/>
    <col min="7" max="7" width="13" style="27" customWidth="1"/>
    <col min="8" max="8" width="15.6640625" style="27" customWidth="1"/>
    <col min="9" max="9" width="15.21875" style="27" customWidth="1"/>
    <col min="10" max="10" width="9.6640625" style="27" customWidth="1"/>
    <col min="11" max="11" width="19" style="27" customWidth="1"/>
    <col min="12" max="12" width="21.33203125" style="27" customWidth="1"/>
    <col min="13" max="16384" width="9.109375" style="27"/>
  </cols>
  <sheetData>
    <row r="1" spans="1:11" x14ac:dyDescent="0.3">
      <c r="H1" s="66" t="s">
        <v>366</v>
      </c>
      <c r="I1" s="66"/>
      <c r="J1" s="66"/>
      <c r="K1" s="66"/>
    </row>
    <row r="2" spans="1:11" ht="30.75" customHeight="1" x14ac:dyDescent="0.3">
      <c r="A2" s="65" t="s">
        <v>494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67.2" customHeight="1" x14ac:dyDescent="0.3">
      <c r="A3" s="16" t="s">
        <v>309</v>
      </c>
      <c r="B3" s="16" t="s">
        <v>245</v>
      </c>
      <c r="C3" s="16" t="s">
        <v>1</v>
      </c>
      <c r="D3" s="17" t="s">
        <v>313</v>
      </c>
      <c r="E3" s="17" t="s">
        <v>369</v>
      </c>
      <c r="F3" s="17" t="s">
        <v>233</v>
      </c>
      <c r="G3" s="16" t="s">
        <v>310</v>
      </c>
      <c r="H3" s="16" t="s">
        <v>311</v>
      </c>
      <c r="I3" s="16" t="s">
        <v>252</v>
      </c>
      <c r="J3" s="16" t="s">
        <v>253</v>
      </c>
      <c r="K3" s="16" t="s">
        <v>312</v>
      </c>
    </row>
    <row r="4" spans="1:11" ht="55.2" customHeight="1" x14ac:dyDescent="0.3">
      <c r="A4" s="16">
        <v>1</v>
      </c>
      <c r="B4" s="16">
        <v>18012001</v>
      </c>
      <c r="C4" s="16" t="s">
        <v>234</v>
      </c>
      <c r="D4" s="17">
        <v>140550</v>
      </c>
      <c r="E4" s="17">
        <v>140550</v>
      </c>
      <c r="F4" s="17">
        <v>0</v>
      </c>
      <c r="G4" s="16">
        <v>2004</v>
      </c>
      <c r="H4" s="19" t="s">
        <v>367</v>
      </c>
      <c r="I4" s="16" t="s">
        <v>272</v>
      </c>
      <c r="J4" s="16" t="s">
        <v>256</v>
      </c>
      <c r="K4" s="16" t="s">
        <v>235</v>
      </c>
    </row>
    <row r="5" spans="1:11" ht="65.400000000000006" customHeight="1" x14ac:dyDescent="0.3">
      <c r="A5" s="16">
        <v>2</v>
      </c>
      <c r="B5" s="16">
        <v>18012002</v>
      </c>
      <c r="C5" s="16" t="s">
        <v>236</v>
      </c>
      <c r="D5" s="17">
        <v>245510</v>
      </c>
      <c r="E5" s="17">
        <v>245510</v>
      </c>
      <c r="F5" s="17">
        <v>0</v>
      </c>
      <c r="G5" s="16">
        <v>2007</v>
      </c>
      <c r="H5" s="19" t="s">
        <v>368</v>
      </c>
      <c r="I5" s="16" t="s">
        <v>272</v>
      </c>
      <c r="J5" s="16" t="s">
        <v>256</v>
      </c>
      <c r="K5" s="16" t="s">
        <v>235</v>
      </c>
    </row>
    <row r="6" spans="1:11" ht="81.599999999999994" customHeight="1" x14ac:dyDescent="0.3">
      <c r="A6" s="16">
        <v>3</v>
      </c>
      <c r="B6" s="16">
        <v>18012003</v>
      </c>
      <c r="C6" s="16" t="s">
        <v>239</v>
      </c>
      <c r="D6" s="17">
        <v>130000</v>
      </c>
      <c r="E6" s="17">
        <v>130000</v>
      </c>
      <c r="F6" s="17">
        <v>0</v>
      </c>
      <c r="G6" s="18">
        <v>41710</v>
      </c>
      <c r="H6" s="19" t="s">
        <v>359</v>
      </c>
      <c r="I6" s="16" t="s">
        <v>272</v>
      </c>
      <c r="J6" s="16" t="s">
        <v>256</v>
      </c>
      <c r="K6" s="16" t="s">
        <v>235</v>
      </c>
    </row>
    <row r="7" spans="1:11" ht="88.8" customHeight="1" x14ac:dyDescent="0.3">
      <c r="A7" s="16">
        <v>4</v>
      </c>
      <c r="B7" s="16">
        <v>18012004</v>
      </c>
      <c r="C7" s="16" t="s">
        <v>240</v>
      </c>
      <c r="D7" s="17">
        <v>389000</v>
      </c>
      <c r="E7" s="17">
        <v>389000</v>
      </c>
      <c r="F7" s="17">
        <v>0</v>
      </c>
      <c r="G7" s="18">
        <v>41145</v>
      </c>
      <c r="H7" s="16" t="s">
        <v>360</v>
      </c>
      <c r="I7" s="16" t="s">
        <v>272</v>
      </c>
      <c r="J7" s="16" t="s">
        <v>256</v>
      </c>
      <c r="K7" s="16" t="s">
        <v>235</v>
      </c>
    </row>
    <row r="8" spans="1:11" s="29" customFormat="1" ht="102" customHeight="1" x14ac:dyDescent="0.3">
      <c r="A8" s="16">
        <v>5</v>
      </c>
      <c r="B8" s="16">
        <v>18012005</v>
      </c>
      <c r="C8" s="19" t="s">
        <v>237</v>
      </c>
      <c r="D8" s="20">
        <v>1270000</v>
      </c>
      <c r="E8" s="21">
        <v>1270000</v>
      </c>
      <c r="F8" s="21">
        <v>0</v>
      </c>
      <c r="G8" s="22">
        <v>41430</v>
      </c>
      <c r="H8" s="19" t="s">
        <v>357</v>
      </c>
      <c r="I8" s="19" t="s">
        <v>272</v>
      </c>
      <c r="J8" s="23" t="s">
        <v>256</v>
      </c>
      <c r="K8" s="23" t="s">
        <v>235</v>
      </c>
    </row>
    <row r="9" spans="1:11" ht="80.400000000000006" customHeight="1" x14ac:dyDescent="0.3">
      <c r="A9" s="16">
        <v>6</v>
      </c>
      <c r="B9" s="16">
        <v>18012006</v>
      </c>
      <c r="C9" s="16" t="s">
        <v>241</v>
      </c>
      <c r="D9" s="17">
        <v>155533.17000000001</v>
      </c>
      <c r="E9" s="17">
        <v>155533.17000000001</v>
      </c>
      <c r="F9" s="17">
        <v>0</v>
      </c>
      <c r="G9" s="18">
        <v>41471</v>
      </c>
      <c r="H9" s="19" t="s">
        <v>358</v>
      </c>
      <c r="I9" s="16" t="s">
        <v>272</v>
      </c>
      <c r="J9" s="16" t="s">
        <v>256</v>
      </c>
      <c r="K9" s="16" t="s">
        <v>243</v>
      </c>
    </row>
    <row r="10" spans="1:11" s="29" customFormat="1" ht="52.5" customHeight="1" x14ac:dyDescent="0.3">
      <c r="A10" s="16">
        <v>7</v>
      </c>
      <c r="B10" s="16">
        <v>18012007</v>
      </c>
      <c r="C10" s="19" t="s">
        <v>238</v>
      </c>
      <c r="D10" s="20">
        <v>701250</v>
      </c>
      <c r="E10" s="20">
        <v>534285.64</v>
      </c>
      <c r="F10" s="20">
        <v>166964.35999999999</v>
      </c>
      <c r="G10" s="24">
        <v>43059</v>
      </c>
      <c r="H10" s="19" t="s">
        <v>352</v>
      </c>
      <c r="I10" s="19" t="s">
        <v>272</v>
      </c>
      <c r="J10" s="19" t="s">
        <v>256</v>
      </c>
      <c r="K10" s="19" t="s">
        <v>235</v>
      </c>
    </row>
    <row r="11" spans="1:11" ht="91.8" x14ac:dyDescent="0.3">
      <c r="A11" s="16">
        <v>8</v>
      </c>
      <c r="B11" s="16">
        <v>18012008</v>
      </c>
      <c r="C11" s="26" t="s">
        <v>242</v>
      </c>
      <c r="D11" s="25">
        <v>150000</v>
      </c>
      <c r="E11" s="25">
        <v>84658.28</v>
      </c>
      <c r="F11" s="25">
        <v>65341.72</v>
      </c>
      <c r="G11" s="26">
        <v>2018</v>
      </c>
      <c r="H11" s="19" t="s">
        <v>361</v>
      </c>
      <c r="I11" s="26" t="s">
        <v>272</v>
      </c>
      <c r="J11" s="26" t="s">
        <v>256</v>
      </c>
      <c r="K11" s="26" t="s">
        <v>244</v>
      </c>
    </row>
    <row r="12" spans="1:11" s="30" customFormat="1" ht="51" x14ac:dyDescent="0.3">
      <c r="A12" s="16">
        <v>9</v>
      </c>
      <c r="B12" s="16">
        <v>18012009</v>
      </c>
      <c r="C12" s="19" t="s">
        <v>314</v>
      </c>
      <c r="D12" s="20">
        <v>70000</v>
      </c>
      <c r="E12" s="17">
        <v>70000</v>
      </c>
      <c r="F12" s="17">
        <v>0</v>
      </c>
      <c r="G12" s="24">
        <v>42361</v>
      </c>
      <c r="H12" s="16" t="s">
        <v>356</v>
      </c>
      <c r="I12" s="16" t="s">
        <v>272</v>
      </c>
      <c r="J12" s="16" t="s">
        <v>256</v>
      </c>
      <c r="K12" s="19" t="s">
        <v>235</v>
      </c>
    </row>
    <row r="13" spans="1:11" s="30" customFormat="1" ht="51" x14ac:dyDescent="0.3">
      <c r="A13" s="16">
        <v>10</v>
      </c>
      <c r="B13" s="16">
        <v>18012010</v>
      </c>
      <c r="C13" s="19" t="s">
        <v>315</v>
      </c>
      <c r="D13" s="20">
        <v>77660</v>
      </c>
      <c r="E13" s="20">
        <v>77660</v>
      </c>
      <c r="F13" s="17">
        <v>0</v>
      </c>
      <c r="G13" s="24">
        <v>42369</v>
      </c>
      <c r="H13" s="16" t="s">
        <v>355</v>
      </c>
      <c r="I13" s="16" t="s">
        <v>272</v>
      </c>
      <c r="J13" s="16" t="s">
        <v>256</v>
      </c>
      <c r="K13" s="19" t="s">
        <v>235</v>
      </c>
    </row>
    <row r="14" spans="1:11" s="30" customFormat="1" ht="51" x14ac:dyDescent="0.3">
      <c r="A14" s="16">
        <v>11</v>
      </c>
      <c r="B14" s="16">
        <v>18012011</v>
      </c>
      <c r="C14" s="19" t="s">
        <v>316</v>
      </c>
      <c r="D14" s="20">
        <v>90000</v>
      </c>
      <c r="E14" s="20">
        <v>90000</v>
      </c>
      <c r="F14" s="17">
        <v>0</v>
      </c>
      <c r="G14" s="24">
        <v>42735</v>
      </c>
      <c r="H14" s="16" t="s">
        <v>354</v>
      </c>
      <c r="I14" s="16" t="s">
        <v>272</v>
      </c>
      <c r="J14" s="16" t="s">
        <v>256</v>
      </c>
      <c r="K14" s="19" t="s">
        <v>335</v>
      </c>
    </row>
    <row r="15" spans="1:11" s="30" customFormat="1" ht="51" x14ac:dyDescent="0.3">
      <c r="A15" s="16">
        <v>12</v>
      </c>
      <c r="B15" s="16">
        <v>18012012</v>
      </c>
      <c r="C15" s="19" t="s">
        <v>317</v>
      </c>
      <c r="D15" s="20">
        <v>46000</v>
      </c>
      <c r="E15" s="20">
        <v>46000</v>
      </c>
      <c r="F15" s="17">
        <v>0</v>
      </c>
      <c r="G15" s="24">
        <v>43098</v>
      </c>
      <c r="H15" s="16" t="s">
        <v>353</v>
      </c>
      <c r="I15" s="16" t="s">
        <v>272</v>
      </c>
      <c r="J15" s="16" t="s">
        <v>256</v>
      </c>
      <c r="K15" s="19" t="s">
        <v>334</v>
      </c>
    </row>
    <row r="16" spans="1:11" ht="51" x14ac:dyDescent="0.3">
      <c r="A16" s="16">
        <v>13</v>
      </c>
      <c r="B16" s="16">
        <v>18012013</v>
      </c>
      <c r="C16" s="31" t="s">
        <v>318</v>
      </c>
      <c r="D16" s="32">
        <v>31900</v>
      </c>
      <c r="E16" s="32">
        <v>31900</v>
      </c>
      <c r="F16" s="17">
        <v>0</v>
      </c>
      <c r="G16" s="33">
        <v>43552</v>
      </c>
      <c r="H16" s="16" t="s">
        <v>362</v>
      </c>
      <c r="I16" s="16" t="s">
        <v>272</v>
      </c>
      <c r="J16" s="16" t="s">
        <v>256</v>
      </c>
      <c r="K16" s="19" t="s">
        <v>235</v>
      </c>
    </row>
    <row r="17" spans="1:11" ht="51" x14ac:dyDescent="0.3">
      <c r="A17" s="16">
        <v>14</v>
      </c>
      <c r="B17" s="16">
        <v>18012014</v>
      </c>
      <c r="C17" s="31" t="s">
        <v>319</v>
      </c>
      <c r="D17" s="32">
        <v>17600</v>
      </c>
      <c r="E17" s="32">
        <v>17600</v>
      </c>
      <c r="F17" s="17">
        <v>0</v>
      </c>
      <c r="G17" s="33">
        <v>43552</v>
      </c>
      <c r="H17" s="16" t="s">
        <v>362</v>
      </c>
      <c r="I17" s="16" t="s">
        <v>272</v>
      </c>
      <c r="J17" s="16" t="s">
        <v>256</v>
      </c>
      <c r="K17" s="19" t="s">
        <v>235</v>
      </c>
    </row>
    <row r="18" spans="1:11" ht="51" x14ac:dyDescent="0.3">
      <c r="A18" s="16">
        <v>15</v>
      </c>
      <c r="B18" s="16">
        <v>18012015</v>
      </c>
      <c r="C18" s="16" t="s">
        <v>332</v>
      </c>
      <c r="D18" s="17">
        <v>39900</v>
      </c>
      <c r="E18" s="17">
        <v>39900</v>
      </c>
      <c r="F18" s="17">
        <v>0</v>
      </c>
      <c r="G18" s="18">
        <v>43914</v>
      </c>
      <c r="H18" s="16" t="s">
        <v>333</v>
      </c>
      <c r="I18" s="16" t="s">
        <v>272</v>
      </c>
      <c r="J18" s="16" t="s">
        <v>256</v>
      </c>
      <c r="K18" s="19" t="s">
        <v>235</v>
      </c>
    </row>
    <row r="19" spans="1:11" ht="30.6" x14ac:dyDescent="0.3">
      <c r="A19" s="16">
        <v>16</v>
      </c>
      <c r="B19" s="16">
        <v>18012016</v>
      </c>
      <c r="C19" s="16" t="s">
        <v>336</v>
      </c>
      <c r="D19" s="17">
        <v>63000</v>
      </c>
      <c r="E19" s="17">
        <v>63000</v>
      </c>
      <c r="F19" s="17">
        <v>0</v>
      </c>
      <c r="G19" s="16" t="s">
        <v>337</v>
      </c>
      <c r="H19" s="16" t="s">
        <v>338</v>
      </c>
      <c r="I19" s="16" t="s">
        <v>272</v>
      </c>
      <c r="J19" s="16" t="s">
        <v>256</v>
      </c>
      <c r="K19" s="16" t="s">
        <v>339</v>
      </c>
    </row>
    <row r="20" spans="1:11" ht="30.6" x14ac:dyDescent="0.3">
      <c r="A20" s="16">
        <v>17</v>
      </c>
      <c r="B20" s="16">
        <v>18012017</v>
      </c>
      <c r="C20" s="16" t="s">
        <v>336</v>
      </c>
      <c r="D20" s="17">
        <v>63000</v>
      </c>
      <c r="E20" s="17">
        <v>63000</v>
      </c>
      <c r="F20" s="17">
        <v>0</v>
      </c>
      <c r="G20" s="16" t="s">
        <v>337</v>
      </c>
      <c r="H20" s="16" t="s">
        <v>346</v>
      </c>
      <c r="I20" s="16" t="s">
        <v>272</v>
      </c>
      <c r="J20" s="16" t="s">
        <v>256</v>
      </c>
      <c r="K20" s="16" t="s">
        <v>340</v>
      </c>
    </row>
    <row r="21" spans="1:11" ht="51" x14ac:dyDescent="0.3">
      <c r="A21" s="16">
        <v>18</v>
      </c>
      <c r="B21" s="16">
        <v>18012018</v>
      </c>
      <c r="C21" s="16" t="s">
        <v>341</v>
      </c>
      <c r="D21" s="17">
        <v>57560</v>
      </c>
      <c r="E21" s="17">
        <v>57560</v>
      </c>
      <c r="F21" s="17">
        <v>0</v>
      </c>
      <c r="G21" s="18">
        <v>44533</v>
      </c>
      <c r="H21" s="16" t="s">
        <v>342</v>
      </c>
      <c r="I21" s="16" t="s">
        <v>272</v>
      </c>
      <c r="J21" s="16" t="s">
        <v>256</v>
      </c>
      <c r="K21" s="19" t="s">
        <v>235</v>
      </c>
    </row>
    <row r="22" spans="1:11" ht="51" x14ac:dyDescent="0.3">
      <c r="A22" s="16">
        <v>19</v>
      </c>
      <c r="B22" s="16">
        <v>18012019</v>
      </c>
      <c r="C22" s="16" t="s">
        <v>343</v>
      </c>
      <c r="D22" s="17">
        <v>6540</v>
      </c>
      <c r="E22" s="17">
        <v>6540</v>
      </c>
      <c r="F22" s="17">
        <v>0</v>
      </c>
      <c r="G22" s="18">
        <v>44533</v>
      </c>
      <c r="H22" s="16" t="s">
        <v>342</v>
      </c>
      <c r="I22" s="16" t="s">
        <v>272</v>
      </c>
      <c r="J22" s="16" t="s">
        <v>256</v>
      </c>
      <c r="K22" s="19" t="s">
        <v>235</v>
      </c>
    </row>
    <row r="23" spans="1:11" ht="30.6" x14ac:dyDescent="0.3">
      <c r="A23" s="16">
        <v>20</v>
      </c>
      <c r="B23" s="16">
        <v>18012020</v>
      </c>
      <c r="C23" s="16" t="s">
        <v>336</v>
      </c>
      <c r="D23" s="17">
        <v>88775</v>
      </c>
      <c r="E23" s="17">
        <v>88775</v>
      </c>
      <c r="F23" s="17">
        <v>0</v>
      </c>
      <c r="G23" s="18">
        <v>44232</v>
      </c>
      <c r="H23" s="16" t="s">
        <v>347</v>
      </c>
      <c r="I23" s="16" t="s">
        <v>272</v>
      </c>
      <c r="J23" s="16" t="s">
        <v>256</v>
      </c>
      <c r="K23" s="16" t="s">
        <v>348</v>
      </c>
    </row>
    <row r="24" spans="1:11" ht="51" x14ac:dyDescent="0.3">
      <c r="A24" s="16">
        <v>21</v>
      </c>
      <c r="B24" s="16">
        <v>18012021</v>
      </c>
      <c r="C24" s="16" t="s">
        <v>344</v>
      </c>
      <c r="D24" s="17">
        <v>30000</v>
      </c>
      <c r="E24" s="17">
        <v>30000</v>
      </c>
      <c r="F24" s="17">
        <v>0</v>
      </c>
      <c r="G24" s="18">
        <v>44509</v>
      </c>
      <c r="H24" s="16" t="s">
        <v>345</v>
      </c>
      <c r="I24" s="16" t="s">
        <v>272</v>
      </c>
      <c r="J24" s="16" t="s">
        <v>256</v>
      </c>
      <c r="K24" s="19" t="s">
        <v>235</v>
      </c>
    </row>
    <row r="25" spans="1:11" ht="30.6" x14ac:dyDescent="0.3">
      <c r="A25" s="16">
        <v>22</v>
      </c>
      <c r="B25" s="16">
        <v>18012022</v>
      </c>
      <c r="C25" s="16" t="s">
        <v>336</v>
      </c>
      <c r="D25" s="17">
        <v>110036.5</v>
      </c>
      <c r="E25" s="17">
        <v>110036.5</v>
      </c>
      <c r="F25" s="17">
        <v>0</v>
      </c>
      <c r="G25" s="18">
        <v>44775</v>
      </c>
      <c r="H25" s="16" t="s">
        <v>349</v>
      </c>
      <c r="I25" s="16" t="s">
        <v>272</v>
      </c>
      <c r="J25" s="16" t="s">
        <v>256</v>
      </c>
      <c r="K25" s="16" t="s">
        <v>350</v>
      </c>
    </row>
    <row r="26" spans="1:11" ht="30.6" x14ac:dyDescent="0.3">
      <c r="A26" s="16">
        <v>23</v>
      </c>
      <c r="B26" s="16">
        <v>18012023</v>
      </c>
      <c r="C26" s="16" t="s">
        <v>336</v>
      </c>
      <c r="D26" s="17">
        <v>110036.5</v>
      </c>
      <c r="E26" s="17">
        <v>110036.5</v>
      </c>
      <c r="F26" s="17">
        <v>0</v>
      </c>
      <c r="G26" s="18">
        <v>44775</v>
      </c>
      <c r="H26" s="16" t="s">
        <v>349</v>
      </c>
      <c r="I26" s="16" t="s">
        <v>272</v>
      </c>
      <c r="J26" s="16" t="s">
        <v>256</v>
      </c>
      <c r="K26" s="16" t="s">
        <v>351</v>
      </c>
    </row>
    <row r="28" spans="1:11" x14ac:dyDescent="0.3">
      <c r="D28" s="28">
        <f>SUM(D4:D27)</f>
        <v>4083851.17</v>
      </c>
      <c r="E28" s="28">
        <f>SUM(E4:E27)</f>
        <v>3851545.09</v>
      </c>
      <c r="F28" s="28">
        <f>SUM(F4:F27)</f>
        <v>232306.08</v>
      </c>
    </row>
  </sheetData>
  <mergeCells count="2">
    <mergeCell ref="A2:K2"/>
    <mergeCell ref="H1:K1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120" zoomScaleNormal="120" workbookViewId="0">
      <selection activeCell="G17" sqref="G17"/>
    </sheetView>
  </sheetViews>
  <sheetFormatPr defaultRowHeight="10.199999999999999" x14ac:dyDescent="0.2"/>
  <cols>
    <col min="1" max="1" width="5.77734375" style="13" customWidth="1"/>
    <col min="2" max="2" width="14.33203125" style="13" customWidth="1"/>
    <col min="3" max="3" width="20.88671875" style="13" customWidth="1"/>
    <col min="4" max="4" width="22.21875" style="13" customWidth="1"/>
    <col min="5" max="5" width="12.6640625" style="15" customWidth="1"/>
    <col min="6" max="6" width="14.5546875" style="13" customWidth="1"/>
    <col min="7" max="8" width="15.44140625" style="13" customWidth="1"/>
    <col min="9" max="9" width="18.33203125" style="13" customWidth="1"/>
    <col min="10" max="10" width="8.88671875" style="13"/>
    <col min="11" max="16384" width="8.88671875" style="1"/>
  </cols>
  <sheetData>
    <row r="1" spans="1:9" x14ac:dyDescent="0.2">
      <c r="G1" s="68"/>
      <c r="H1" s="68"/>
      <c r="I1" s="68"/>
    </row>
    <row r="2" spans="1:9" ht="25.2" customHeight="1" x14ac:dyDescent="0.2">
      <c r="A2" s="67" t="s">
        <v>493</v>
      </c>
      <c r="B2" s="67"/>
      <c r="C2" s="67"/>
      <c r="D2" s="67"/>
      <c r="E2" s="67"/>
      <c r="F2" s="67"/>
      <c r="G2" s="67"/>
      <c r="H2" s="67"/>
      <c r="I2" s="67"/>
    </row>
    <row r="3" spans="1:9" ht="47.4" customHeight="1" x14ac:dyDescent="0.2">
      <c r="A3" s="12" t="s">
        <v>309</v>
      </c>
      <c r="B3" s="12" t="s">
        <v>245</v>
      </c>
      <c r="C3" s="12" t="s">
        <v>320</v>
      </c>
      <c r="D3" s="12" t="s">
        <v>321</v>
      </c>
      <c r="E3" s="14" t="s">
        <v>322</v>
      </c>
      <c r="F3" s="12" t="s">
        <v>323</v>
      </c>
      <c r="G3" s="12" t="s">
        <v>327</v>
      </c>
      <c r="H3" s="12" t="s">
        <v>328</v>
      </c>
      <c r="I3" s="12" t="s">
        <v>324</v>
      </c>
    </row>
    <row r="4" spans="1:9" ht="59.4" customHeight="1" x14ac:dyDescent="0.2">
      <c r="A4" s="12">
        <v>1</v>
      </c>
      <c r="B4" s="12">
        <v>18003001</v>
      </c>
      <c r="C4" s="12" t="s">
        <v>272</v>
      </c>
      <c r="D4" s="12" t="s">
        <v>325</v>
      </c>
      <c r="E4" s="14" t="s">
        <v>330</v>
      </c>
      <c r="F4" s="12" t="s">
        <v>329</v>
      </c>
      <c r="G4" s="12">
        <v>278853375.08999997</v>
      </c>
      <c r="H4" s="12">
        <v>13230453.710000001</v>
      </c>
      <c r="I4" s="12">
        <v>15</v>
      </c>
    </row>
    <row r="5" spans="1:9" ht="40.200000000000003" customHeight="1" x14ac:dyDescent="0.2">
      <c r="A5" s="12">
        <v>0</v>
      </c>
      <c r="B5" s="12">
        <v>18003002</v>
      </c>
      <c r="C5" s="12" t="s">
        <v>326</v>
      </c>
      <c r="D5" s="12" t="s">
        <v>325</v>
      </c>
      <c r="E5" s="14" t="s">
        <v>331</v>
      </c>
      <c r="F5" s="12"/>
      <c r="G5" s="12">
        <v>0</v>
      </c>
      <c r="H5" s="12">
        <v>0</v>
      </c>
      <c r="I5" s="12">
        <v>0</v>
      </c>
    </row>
    <row r="6" spans="1:9" x14ac:dyDescent="0.2">
      <c r="A6" s="12"/>
      <c r="B6" s="12"/>
      <c r="C6" s="12"/>
      <c r="D6" s="12"/>
      <c r="E6" s="14"/>
      <c r="F6" s="12"/>
      <c r="G6" s="12"/>
      <c r="H6" s="12"/>
      <c r="I6" s="12"/>
    </row>
  </sheetData>
  <mergeCells count="2">
    <mergeCell ref="A2:I2"/>
    <mergeCell ref="G1:I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земельные участки</vt:lpstr>
      <vt:lpstr>Раздел 1 недвижимое имущество</vt:lpstr>
      <vt:lpstr>Раздел 2 Движимое имущество</vt:lpstr>
      <vt:lpstr>МУПы, МУ, и т.д.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2023-06-30T06:37:01Z</cp:lastPrinted>
  <dcterms:created xsi:type="dcterms:W3CDTF">2019-01-22T14:36:04Z</dcterms:created>
  <dcterms:modified xsi:type="dcterms:W3CDTF">2023-07-14T12:24:37Z</dcterms:modified>
</cp:coreProperties>
</file>