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декабрь\"/>
    </mc:Choice>
  </mc:AlternateContent>
  <xr:revisionPtr revIDLastSave="0" documentId="13_ncr:1_{7589ECAF-2937-4909-8D0A-0420C04F10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<sst xmlns="http://schemas.openxmlformats.org/spreadsheetml/2006/main" count="771" uniqueCount="411">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</sst>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EE4720A-5C8B-9D8F-BC4A-9075B361884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4C5B849-DD0F-3D83-475C-A3972DD75E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39DB843-251C-710D-7F72-5FD9CD36B4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56ECDC2-FF25-1997-14D5-33915FC7F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9F2F76D-1C30-8679-CA7B-5F31A684A6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B9938B3-8AD6-9625-2410-569E62454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Меджорина Н.В.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24B25E3-4E84-2BE2-FE3B-9D3044A767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1BF414D-46FB-36C8-C74C-414D661D9C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616186E-93C6-ABE3-499B-430E25C657C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EB07A40-323D-3732-6F3A-C420245DC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35B7734-32B2-F391-8A03-239919530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00635F9-38A8-D15B-49CF-2E63F785B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0E8421A-9885-DF88-13C3-BDADAC92486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53C625C-A19B-EFA6-B633-410C01D2ED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Филонова Т.В.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AB07E2F-4715-5459-FD22-02F1C6EF92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FA8784D-1DC0-0A2A-82F8-52D5D5ACCFB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11D7572-370B-4D35-A73B-F07C5D1F273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4AC1CBF-A7C4-6388-71C5-52373F0899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F929F8A-8E70-9156-E36F-014E804237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C883D01-27E0-57C1-611B-82D3C1627F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3346027-9DFF-9291-40E8-EAF424ECDB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0E19DCD-CD11-D474-8C79-AC53F1151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Быкадорова М.Н.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CD942EE-2525-8C96-F49E-B3327A216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F2408BD-6195-6C96-EE06-90E68964E0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9576-7710-4CB0-BE8A-44832A12F468}">
  <sheetPr>
    <pageSetUpPr fitToPage="1"/>
  </sheetPr>
  <dimension ref="A1:F98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thickBot="1" x14ac:dyDescent="0.3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ht="13.5" thickBot="1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thickBot="1" x14ac:dyDescent="0.3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thickBo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50607100</v>
      </c>
      <c r="E19" s="29">
        <v>52425563.82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8426000</v>
      </c>
      <c r="E21" s="38">
        <v>10244544.789999999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1517400</v>
      </c>
      <c r="E22" s="38">
        <v>1703843.76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1517400</v>
      </c>
      <c r="E23" s="38">
        <v>1703843.76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1517400</v>
      </c>
      <c r="E24" s="38">
        <v>1698920.94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1696570.3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2211.09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3362.82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3175.62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171.6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795000</v>
      </c>
      <c r="E34" s="38">
        <v>794987.23</v>
      </c>
      <c r="F34" s="39">
        <f t="shared" si="0"/>
        <v>12.770000000018626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795000</v>
      </c>
      <c r="E35" s="38">
        <v>794987.23</v>
      </c>
      <c r="F35" s="39">
        <f t="shared" si="0"/>
        <v>12.770000000018626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795000</v>
      </c>
      <c r="E36" s="38">
        <v>794987.23</v>
      </c>
      <c r="F36" s="39">
        <f t="shared" si="0"/>
        <v>12.770000000018626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786481.13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880.3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7625.8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5645700</v>
      </c>
      <c r="E40" s="38">
        <v>5735510.0499999998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116800</v>
      </c>
      <c r="E41" s="38">
        <v>124194.91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116800</v>
      </c>
      <c r="E42" s="38">
        <v>124194.91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123574.63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620.28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5528900</v>
      </c>
      <c r="E45" s="38">
        <v>5611315.1399999997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1004800</v>
      </c>
      <c r="E46" s="38">
        <v>1039027.8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1004800</v>
      </c>
      <c r="E47" s="38">
        <v>1039027.8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4524100</v>
      </c>
      <c r="E48" s="38">
        <v>4572287.34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4524100</v>
      </c>
      <c r="E49" s="38">
        <v>4572287.34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6000</v>
      </c>
      <c r="E50" s="38">
        <v>6400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6000</v>
      </c>
      <c r="E51" s="38">
        <v>6400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6000</v>
      </c>
      <c r="E52" s="38">
        <v>6400</v>
      </c>
      <c r="F52" s="39" t="str">
        <f t="shared" si="0"/>
        <v>-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6000</v>
      </c>
      <c r="E53" s="38" t="s">
        <v>45</v>
      </c>
      <c r="F53" s="39">
        <f t="shared" ref="F53:F84" si="1">IF(OR(D53="-",IF(E53="-",0,E53)&gt;=IF(D53="-",0,D53)),"-",IF(D53="-",0,D53)-IF(E53="-",0,E53))</f>
        <v>6000</v>
      </c>
    </row>
    <row r="54" spans="1:6" ht="67.5" x14ac:dyDescent="0.2">
      <c r="A54" s="35" t="s">
        <v>97</v>
      </c>
      <c r="B54" s="36" t="s">
        <v>32</v>
      </c>
      <c r="C54" s="37" t="s">
        <v>100</v>
      </c>
      <c r="D54" s="38" t="s">
        <v>45</v>
      </c>
      <c r="E54" s="38">
        <v>6400</v>
      </c>
      <c r="F54" s="39" t="str">
        <f t="shared" si="1"/>
        <v>-</v>
      </c>
    </row>
    <row r="55" spans="1:6" ht="67.5" x14ac:dyDescent="0.2">
      <c r="A55" s="35" t="s">
        <v>97</v>
      </c>
      <c r="B55" s="36" t="s">
        <v>32</v>
      </c>
      <c r="C55" s="37" t="s">
        <v>101</v>
      </c>
      <c r="D55" s="38" t="s">
        <v>45</v>
      </c>
      <c r="E55" s="38">
        <v>200</v>
      </c>
      <c r="F55" s="39" t="str">
        <f t="shared" si="1"/>
        <v>-</v>
      </c>
    </row>
    <row r="56" spans="1:6" ht="67.5" x14ac:dyDescent="0.2">
      <c r="A56" s="35" t="s">
        <v>97</v>
      </c>
      <c r="B56" s="36" t="s">
        <v>32</v>
      </c>
      <c r="C56" s="37" t="s">
        <v>102</v>
      </c>
      <c r="D56" s="38" t="s">
        <v>45</v>
      </c>
      <c r="E56" s="38">
        <v>6200</v>
      </c>
      <c r="F56" s="39" t="str">
        <f t="shared" si="1"/>
        <v>-</v>
      </c>
    </row>
    <row r="57" spans="1:6" ht="33.75" x14ac:dyDescent="0.2">
      <c r="A57" s="35" t="s">
        <v>103</v>
      </c>
      <c r="B57" s="36" t="s">
        <v>32</v>
      </c>
      <c r="C57" s="37" t="s">
        <v>104</v>
      </c>
      <c r="D57" s="38">
        <v>139000</v>
      </c>
      <c r="E57" s="38">
        <v>141475.78</v>
      </c>
      <c r="F57" s="39" t="str">
        <f t="shared" si="1"/>
        <v>-</v>
      </c>
    </row>
    <row r="58" spans="1:6" ht="78.75" x14ac:dyDescent="0.2">
      <c r="A58" s="40" t="s">
        <v>105</v>
      </c>
      <c r="B58" s="36" t="s">
        <v>32</v>
      </c>
      <c r="C58" s="37" t="s">
        <v>106</v>
      </c>
      <c r="D58" s="38">
        <v>139000</v>
      </c>
      <c r="E58" s="38">
        <v>141475.78</v>
      </c>
      <c r="F58" s="39" t="str">
        <f t="shared" si="1"/>
        <v>-</v>
      </c>
    </row>
    <row r="59" spans="1:6" ht="67.5" x14ac:dyDescent="0.2">
      <c r="A59" s="40" t="s">
        <v>107</v>
      </c>
      <c r="B59" s="36" t="s">
        <v>32</v>
      </c>
      <c r="C59" s="37" t="s">
        <v>108</v>
      </c>
      <c r="D59" s="38">
        <v>139000</v>
      </c>
      <c r="E59" s="38">
        <v>141475.78</v>
      </c>
      <c r="F59" s="39" t="str">
        <f t="shared" si="1"/>
        <v>-</v>
      </c>
    </row>
    <row r="60" spans="1:6" ht="56.25" x14ac:dyDescent="0.2">
      <c r="A60" s="35" t="s">
        <v>109</v>
      </c>
      <c r="B60" s="36" t="s">
        <v>32</v>
      </c>
      <c r="C60" s="37" t="s">
        <v>110</v>
      </c>
      <c r="D60" s="38">
        <v>139000</v>
      </c>
      <c r="E60" s="38">
        <v>141475.78</v>
      </c>
      <c r="F60" s="39" t="str">
        <f t="shared" si="1"/>
        <v>-</v>
      </c>
    </row>
    <row r="61" spans="1:6" ht="22.5" x14ac:dyDescent="0.2">
      <c r="A61" s="35" t="s">
        <v>111</v>
      </c>
      <c r="B61" s="36" t="s">
        <v>32</v>
      </c>
      <c r="C61" s="37" t="s">
        <v>112</v>
      </c>
      <c r="D61" s="38">
        <v>279800</v>
      </c>
      <c r="E61" s="38">
        <v>279820.84000000003</v>
      </c>
      <c r="F61" s="39" t="str">
        <f t="shared" si="1"/>
        <v>-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279800</v>
      </c>
      <c r="E62" s="38">
        <v>279820.84000000003</v>
      </c>
      <c r="F62" s="39" t="str">
        <f t="shared" si="1"/>
        <v>-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279800</v>
      </c>
      <c r="E63" s="38">
        <v>279820.84000000003</v>
      </c>
      <c r="F63" s="39" t="str">
        <f t="shared" si="1"/>
        <v>-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279800</v>
      </c>
      <c r="E64" s="38">
        <v>279820.84000000003</v>
      </c>
      <c r="F64" s="39" t="str">
        <f t="shared" si="1"/>
        <v>-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16200</v>
      </c>
      <c r="E65" s="38">
        <v>16210.6</v>
      </c>
      <c r="F65" s="39" t="str">
        <f t="shared" si="1"/>
        <v>-</v>
      </c>
    </row>
    <row r="66" spans="1:6" ht="22.5" x14ac:dyDescent="0.2">
      <c r="A66" s="35" t="s">
        <v>121</v>
      </c>
      <c r="B66" s="36" t="s">
        <v>32</v>
      </c>
      <c r="C66" s="37" t="s">
        <v>122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16200</v>
      </c>
      <c r="E67" s="38">
        <v>16210.6</v>
      </c>
      <c r="F67" s="39" t="str">
        <f t="shared" si="1"/>
        <v>-</v>
      </c>
    </row>
    <row r="68" spans="1:6" ht="45" x14ac:dyDescent="0.2">
      <c r="A68" s="35" t="s">
        <v>125</v>
      </c>
      <c r="B68" s="36" t="s">
        <v>32</v>
      </c>
      <c r="C68" s="37" t="s">
        <v>126</v>
      </c>
      <c r="D68" s="38">
        <v>16200</v>
      </c>
      <c r="E68" s="38">
        <v>16210.6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26900</v>
      </c>
      <c r="E69" s="38">
        <v>1625536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>
        <v>3700</v>
      </c>
      <c r="E70" s="38">
        <v>3800</v>
      </c>
      <c r="F70" s="39" t="str">
        <f t="shared" si="1"/>
        <v>-</v>
      </c>
    </row>
    <row r="71" spans="1:6" ht="45" x14ac:dyDescent="0.2">
      <c r="A71" s="35" t="s">
        <v>131</v>
      </c>
      <c r="B71" s="36" t="s">
        <v>32</v>
      </c>
      <c r="C71" s="37" t="s">
        <v>132</v>
      </c>
      <c r="D71" s="38">
        <v>3700</v>
      </c>
      <c r="E71" s="38">
        <v>3800</v>
      </c>
      <c r="F71" s="39" t="str">
        <f t="shared" si="1"/>
        <v>-</v>
      </c>
    </row>
    <row r="72" spans="1:6" ht="90" x14ac:dyDescent="0.2">
      <c r="A72" s="40" t="s">
        <v>133</v>
      </c>
      <c r="B72" s="36" t="s">
        <v>32</v>
      </c>
      <c r="C72" s="37" t="s">
        <v>134</v>
      </c>
      <c r="D72" s="38">
        <v>23200</v>
      </c>
      <c r="E72" s="38">
        <v>1621736</v>
      </c>
      <c r="F72" s="39" t="str">
        <f t="shared" si="1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>
        <v>23200</v>
      </c>
      <c r="E73" s="38">
        <v>1621736</v>
      </c>
      <c r="F73" s="39" t="str">
        <f t="shared" si="1"/>
        <v>-</v>
      </c>
    </row>
    <row r="74" spans="1:6" ht="67.5" x14ac:dyDescent="0.2">
      <c r="A74" s="35" t="s">
        <v>137</v>
      </c>
      <c r="B74" s="36" t="s">
        <v>32</v>
      </c>
      <c r="C74" s="37" t="s">
        <v>138</v>
      </c>
      <c r="D74" s="38">
        <v>23200</v>
      </c>
      <c r="E74" s="38">
        <v>1621736</v>
      </c>
      <c r="F74" s="39" t="str">
        <f t="shared" si="1"/>
        <v>-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-59239.47</v>
      </c>
      <c r="F75" s="39" t="str">
        <f t="shared" si="1"/>
        <v>-</v>
      </c>
    </row>
    <row r="76" spans="1:6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-59239.47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-59239.47</v>
      </c>
      <c r="F77" s="39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42181100</v>
      </c>
      <c r="E78" s="38">
        <v>42181019.030000001</v>
      </c>
      <c r="F78" s="39">
        <f t="shared" si="1"/>
        <v>80.969999998807907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42181100</v>
      </c>
      <c r="E79" s="38">
        <v>42181019.030000001</v>
      </c>
      <c r="F79" s="39">
        <f t="shared" si="1"/>
        <v>80.969999998807907</v>
      </c>
    </row>
    <row r="80" spans="1:6" ht="22.5" x14ac:dyDescent="0.2">
      <c r="A80" s="35" t="s">
        <v>149</v>
      </c>
      <c r="B80" s="36" t="s">
        <v>32</v>
      </c>
      <c r="C80" s="37" t="s">
        <v>150</v>
      </c>
      <c r="D80" s="38">
        <v>7059300</v>
      </c>
      <c r="E80" s="38">
        <v>7059300</v>
      </c>
      <c r="F80" s="39" t="str">
        <f t="shared" si="1"/>
        <v>-</v>
      </c>
    </row>
    <row r="81" spans="1:6" x14ac:dyDescent="0.2">
      <c r="A81" s="35" t="s">
        <v>151</v>
      </c>
      <c r="B81" s="36" t="s">
        <v>32</v>
      </c>
      <c r="C81" s="37" t="s">
        <v>152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6053000</v>
      </c>
      <c r="E82" s="38">
        <v>6053000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1006300</v>
      </c>
      <c r="E83" s="38">
        <v>1006300</v>
      </c>
      <c r="F83" s="39" t="str">
        <f t="shared" si="1"/>
        <v>-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1006300</v>
      </c>
      <c r="E84" s="38">
        <v>1006300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160</v>
      </c>
      <c r="D85" s="38">
        <v>31453200</v>
      </c>
      <c r="E85" s="38">
        <v>31453169.289999999</v>
      </c>
      <c r="F85" s="39">
        <f t="shared" ref="F85:F116" si="2">IF(OR(D85="-",IF(E85="-",0,E85)&gt;=IF(D85="-",0,D85)),"-",IF(D85="-",0,D85)-IF(E85="-",0,E85))</f>
        <v>30.71000000089407</v>
      </c>
    </row>
    <row r="86" spans="1:6" ht="22.5" x14ac:dyDescent="0.2">
      <c r="A86" s="35" t="s">
        <v>161</v>
      </c>
      <c r="B86" s="36" t="s">
        <v>32</v>
      </c>
      <c r="C86" s="37" t="s">
        <v>162</v>
      </c>
      <c r="D86" s="38">
        <v>31453200</v>
      </c>
      <c r="E86" s="38">
        <v>31453169.289999999</v>
      </c>
      <c r="F86" s="39">
        <f t="shared" si="2"/>
        <v>30.71000000089407</v>
      </c>
    </row>
    <row r="87" spans="1:6" ht="22.5" x14ac:dyDescent="0.2">
      <c r="A87" s="35" t="s">
        <v>163</v>
      </c>
      <c r="B87" s="36" t="s">
        <v>32</v>
      </c>
      <c r="C87" s="37" t="s">
        <v>164</v>
      </c>
      <c r="D87" s="38">
        <v>31453200</v>
      </c>
      <c r="E87" s="38">
        <v>31453169.289999999</v>
      </c>
      <c r="F87" s="39">
        <f t="shared" si="2"/>
        <v>30.71000000089407</v>
      </c>
    </row>
    <row r="88" spans="1:6" ht="22.5" x14ac:dyDescent="0.2">
      <c r="A88" s="35" t="s">
        <v>165</v>
      </c>
      <c r="B88" s="36" t="s">
        <v>32</v>
      </c>
      <c r="C88" s="37" t="s">
        <v>166</v>
      </c>
      <c r="D88" s="38">
        <v>255600</v>
      </c>
      <c r="E88" s="38">
        <v>255600</v>
      </c>
      <c r="F88" s="39" t="str">
        <f t="shared" si="2"/>
        <v>-</v>
      </c>
    </row>
    <row r="89" spans="1:6" ht="33.75" x14ac:dyDescent="0.2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 ht="33.75" x14ac:dyDescent="0.2">
      <c r="A91" s="35" t="s">
        <v>171</v>
      </c>
      <c r="B91" s="36" t="s">
        <v>32</v>
      </c>
      <c r="C91" s="37" t="s">
        <v>172</v>
      </c>
      <c r="D91" s="38">
        <v>255400</v>
      </c>
      <c r="E91" s="38">
        <v>255400</v>
      </c>
      <c r="F91" s="39" t="str">
        <f t="shared" si="2"/>
        <v>-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255400</v>
      </c>
      <c r="E92" s="38">
        <v>255400</v>
      </c>
      <c r="F92" s="39" t="str">
        <f t="shared" si="2"/>
        <v>-</v>
      </c>
    </row>
    <row r="93" spans="1:6" x14ac:dyDescent="0.2">
      <c r="A93" s="35" t="s">
        <v>175</v>
      </c>
      <c r="B93" s="36" t="s">
        <v>32</v>
      </c>
      <c r="C93" s="37" t="s">
        <v>176</v>
      </c>
      <c r="D93" s="38">
        <v>3413000</v>
      </c>
      <c r="E93" s="38">
        <v>3412949.74</v>
      </c>
      <c r="F93" s="39">
        <f t="shared" si="2"/>
        <v>50.259999999776483</v>
      </c>
    </row>
    <row r="94" spans="1:6" ht="45" x14ac:dyDescent="0.2">
      <c r="A94" s="35" t="s">
        <v>177</v>
      </c>
      <c r="B94" s="36" t="s">
        <v>32</v>
      </c>
      <c r="C94" s="37" t="s">
        <v>178</v>
      </c>
      <c r="D94" s="38">
        <v>2174200</v>
      </c>
      <c r="E94" s="38">
        <v>2174200</v>
      </c>
      <c r="F94" s="39" t="str">
        <f t="shared" si="2"/>
        <v>-</v>
      </c>
    </row>
    <row r="95" spans="1:6" ht="56.25" x14ac:dyDescent="0.2">
      <c r="A95" s="35" t="s">
        <v>179</v>
      </c>
      <c r="B95" s="36" t="s">
        <v>32</v>
      </c>
      <c r="C95" s="37" t="s">
        <v>180</v>
      </c>
      <c r="D95" s="38">
        <v>2174200</v>
      </c>
      <c r="E95" s="38">
        <v>2174200</v>
      </c>
      <c r="F95" s="39" t="str">
        <f t="shared" si="2"/>
        <v>-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1238800</v>
      </c>
      <c r="E96" s="38">
        <v>1238749.74</v>
      </c>
      <c r="F96" s="39">
        <f t="shared" si="2"/>
        <v>50.260000000009313</v>
      </c>
    </row>
    <row r="97" spans="1:6" ht="23.25" thickBot="1" x14ac:dyDescent="0.25">
      <c r="A97" s="35" t="s">
        <v>183</v>
      </c>
      <c r="B97" s="36" t="s">
        <v>32</v>
      </c>
      <c r="C97" s="37" t="s">
        <v>184</v>
      </c>
      <c r="D97" s="38">
        <v>1238800</v>
      </c>
      <c r="E97" s="38">
        <v>1238749.74</v>
      </c>
      <c r="F97" s="39">
        <f t="shared" si="2"/>
        <v>50.260000000009313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6"/>
  <sheetViews>
    <sheetView showGridLines="0" tabSelected="1" topLeftCell="A113" workbookViewId="0">
      <selection activeCell="G142" sqref="G14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51449961.369999997</v>
      </c>
      <c r="E13" s="56">
        <v>51441655.560000002</v>
      </c>
      <c r="F13" s="57">
        <f>IF(OR(D13="-",IF(E13="-",0,E13)&gt;=IF(D13="-",0,D13)),"-",IF(D13="-",0,D13)-IF(E13="-",0,E13))</f>
        <v>8305.8099999949336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7817800</v>
      </c>
      <c r="E15" s="56">
        <v>7810225.4900000002</v>
      </c>
      <c r="F15" s="57">
        <f t="shared" ref="F15:F46" si="0">IF(OR(D15="-",IF(E15="-",0,E15)&gt;=IF(D15="-",0,D15)),"-",IF(D15="-",0,D15)-IF(E15="-",0,E15))</f>
        <v>7574.5099999997765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6313300</v>
      </c>
      <c r="E16" s="65">
        <v>6313105.1699999999</v>
      </c>
      <c r="F16" s="66">
        <f t="shared" si="0"/>
        <v>194.83000000007451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6313300</v>
      </c>
      <c r="E17" s="65">
        <v>6313105.1699999999</v>
      </c>
      <c r="F17" s="66">
        <f t="shared" si="0"/>
        <v>194.83000000007451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4531700</v>
      </c>
      <c r="E18" s="65">
        <v>4531693.93</v>
      </c>
      <c r="F18" s="66">
        <f t="shared" si="0"/>
        <v>6.0700000002980232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337500</v>
      </c>
      <c r="E19" s="65">
        <v>337410</v>
      </c>
      <c r="F19" s="66">
        <f t="shared" si="0"/>
        <v>90</v>
      </c>
    </row>
    <row r="20" spans="1:6" ht="33.75" x14ac:dyDescent="0.2">
      <c r="A20" s="25" t="s">
        <v>201</v>
      </c>
      <c r="B20" s="64" t="s">
        <v>189</v>
      </c>
      <c r="C20" s="27" t="s">
        <v>202</v>
      </c>
      <c r="D20" s="28">
        <v>1444100</v>
      </c>
      <c r="E20" s="65">
        <v>1444001.24</v>
      </c>
      <c r="F20" s="66">
        <f t="shared" si="0"/>
        <v>98.760000000009313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1336900</v>
      </c>
      <c r="E21" s="65">
        <v>1329615.32</v>
      </c>
      <c r="F21" s="66">
        <f t="shared" si="0"/>
        <v>7284.6799999999348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1336900</v>
      </c>
      <c r="E22" s="65">
        <v>1329615.32</v>
      </c>
      <c r="F22" s="66">
        <f t="shared" si="0"/>
        <v>7284.6799999999348</v>
      </c>
    </row>
    <row r="23" spans="1:6" x14ac:dyDescent="0.2">
      <c r="A23" s="25" t="s">
        <v>207</v>
      </c>
      <c r="B23" s="64" t="s">
        <v>189</v>
      </c>
      <c r="C23" s="27" t="s">
        <v>208</v>
      </c>
      <c r="D23" s="28">
        <v>1104100</v>
      </c>
      <c r="E23" s="65">
        <v>1096926.8999999999</v>
      </c>
      <c r="F23" s="66">
        <f t="shared" si="0"/>
        <v>7173.1000000000931</v>
      </c>
    </row>
    <row r="24" spans="1:6" x14ac:dyDescent="0.2">
      <c r="A24" s="25" t="s">
        <v>209</v>
      </c>
      <c r="B24" s="64" t="s">
        <v>189</v>
      </c>
      <c r="C24" s="27" t="s">
        <v>210</v>
      </c>
      <c r="D24" s="28">
        <v>232800</v>
      </c>
      <c r="E24" s="65">
        <v>232688.42</v>
      </c>
      <c r="F24" s="66">
        <f t="shared" si="0"/>
        <v>111.57999999998719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175</v>
      </c>
      <c r="B26" s="64" t="s">
        <v>189</v>
      </c>
      <c r="C26" s="27" t="s">
        <v>213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214</v>
      </c>
      <c r="B27" s="64" t="s">
        <v>189</v>
      </c>
      <c r="C27" s="27" t="s">
        <v>215</v>
      </c>
      <c r="D27" s="28">
        <v>94000</v>
      </c>
      <c r="E27" s="65">
        <v>93905</v>
      </c>
      <c r="F27" s="66">
        <f t="shared" si="0"/>
        <v>95</v>
      </c>
    </row>
    <row r="28" spans="1:6" x14ac:dyDescent="0.2">
      <c r="A28" s="25" t="s">
        <v>216</v>
      </c>
      <c r="B28" s="64" t="s">
        <v>189</v>
      </c>
      <c r="C28" s="27" t="s">
        <v>217</v>
      </c>
      <c r="D28" s="28">
        <v>94000</v>
      </c>
      <c r="E28" s="65">
        <v>93905</v>
      </c>
      <c r="F28" s="66">
        <f t="shared" si="0"/>
        <v>95</v>
      </c>
    </row>
    <row r="29" spans="1:6" ht="22.5" x14ac:dyDescent="0.2">
      <c r="A29" s="25" t="s">
        <v>218</v>
      </c>
      <c r="B29" s="64" t="s">
        <v>189</v>
      </c>
      <c r="C29" s="27" t="s">
        <v>219</v>
      </c>
      <c r="D29" s="28">
        <v>18200</v>
      </c>
      <c r="E29" s="65">
        <v>18197.349999999999</v>
      </c>
      <c r="F29" s="66">
        <f t="shared" si="0"/>
        <v>2.6500000000014552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3400</v>
      </c>
      <c r="E30" s="65">
        <v>3359</v>
      </c>
      <c r="F30" s="66">
        <f t="shared" si="0"/>
        <v>41</v>
      </c>
    </row>
    <row r="31" spans="1:6" x14ac:dyDescent="0.2">
      <c r="A31" s="25" t="s">
        <v>222</v>
      </c>
      <c r="B31" s="64" t="s">
        <v>189</v>
      </c>
      <c r="C31" s="27" t="s">
        <v>223</v>
      </c>
      <c r="D31" s="28">
        <v>72400</v>
      </c>
      <c r="E31" s="65">
        <v>72348.649999999994</v>
      </c>
      <c r="F31" s="66">
        <f t="shared" si="0"/>
        <v>51.350000000005821</v>
      </c>
    </row>
    <row r="32" spans="1:6" ht="45" x14ac:dyDescent="0.2">
      <c r="A32" s="52" t="s">
        <v>224</v>
      </c>
      <c r="B32" s="53" t="s">
        <v>189</v>
      </c>
      <c r="C32" s="54" t="s">
        <v>225</v>
      </c>
      <c r="D32" s="55">
        <v>7560100</v>
      </c>
      <c r="E32" s="56">
        <v>7552629.9699999997</v>
      </c>
      <c r="F32" s="57">
        <f t="shared" si="0"/>
        <v>7470.0300000002608</v>
      </c>
    </row>
    <row r="33" spans="1:6" ht="56.25" x14ac:dyDescent="0.2">
      <c r="A33" s="25" t="s">
        <v>193</v>
      </c>
      <c r="B33" s="64" t="s">
        <v>189</v>
      </c>
      <c r="C33" s="27" t="s">
        <v>226</v>
      </c>
      <c r="D33" s="28">
        <v>6313300</v>
      </c>
      <c r="E33" s="65">
        <v>6313105.1699999999</v>
      </c>
      <c r="F33" s="66">
        <f t="shared" si="0"/>
        <v>194.83000000007451</v>
      </c>
    </row>
    <row r="34" spans="1:6" ht="22.5" x14ac:dyDescent="0.2">
      <c r="A34" s="25" t="s">
        <v>195</v>
      </c>
      <c r="B34" s="64" t="s">
        <v>189</v>
      </c>
      <c r="C34" s="27" t="s">
        <v>227</v>
      </c>
      <c r="D34" s="28">
        <v>6313300</v>
      </c>
      <c r="E34" s="65">
        <v>6313105.1699999999</v>
      </c>
      <c r="F34" s="66">
        <f t="shared" si="0"/>
        <v>194.83000000007451</v>
      </c>
    </row>
    <row r="35" spans="1:6" ht="22.5" x14ac:dyDescent="0.2">
      <c r="A35" s="25" t="s">
        <v>197</v>
      </c>
      <c r="B35" s="64" t="s">
        <v>189</v>
      </c>
      <c r="C35" s="27" t="s">
        <v>228</v>
      </c>
      <c r="D35" s="28">
        <v>4531700</v>
      </c>
      <c r="E35" s="65">
        <v>4531693.93</v>
      </c>
      <c r="F35" s="66">
        <f t="shared" si="0"/>
        <v>6.0700000002980232</v>
      </c>
    </row>
    <row r="36" spans="1:6" ht="33.75" x14ac:dyDescent="0.2">
      <c r="A36" s="25" t="s">
        <v>199</v>
      </c>
      <c r="B36" s="64" t="s">
        <v>189</v>
      </c>
      <c r="C36" s="27" t="s">
        <v>229</v>
      </c>
      <c r="D36" s="28">
        <v>337500</v>
      </c>
      <c r="E36" s="65">
        <v>337410</v>
      </c>
      <c r="F36" s="66">
        <f t="shared" si="0"/>
        <v>90</v>
      </c>
    </row>
    <row r="37" spans="1:6" ht="33.75" x14ac:dyDescent="0.2">
      <c r="A37" s="25" t="s">
        <v>201</v>
      </c>
      <c r="B37" s="64" t="s">
        <v>189</v>
      </c>
      <c r="C37" s="27" t="s">
        <v>230</v>
      </c>
      <c r="D37" s="28">
        <v>1444100</v>
      </c>
      <c r="E37" s="65">
        <v>1444001.24</v>
      </c>
      <c r="F37" s="66">
        <f t="shared" si="0"/>
        <v>98.760000000009313</v>
      </c>
    </row>
    <row r="38" spans="1:6" ht="22.5" x14ac:dyDescent="0.2">
      <c r="A38" s="25" t="s">
        <v>203</v>
      </c>
      <c r="B38" s="64" t="s">
        <v>189</v>
      </c>
      <c r="C38" s="27" t="s">
        <v>231</v>
      </c>
      <c r="D38" s="28">
        <v>1246800</v>
      </c>
      <c r="E38" s="65">
        <v>1239524.8</v>
      </c>
      <c r="F38" s="66">
        <f t="shared" si="0"/>
        <v>7275.1999999999534</v>
      </c>
    </row>
    <row r="39" spans="1:6" ht="22.5" x14ac:dyDescent="0.2">
      <c r="A39" s="25" t="s">
        <v>205</v>
      </c>
      <c r="B39" s="64" t="s">
        <v>189</v>
      </c>
      <c r="C39" s="27" t="s">
        <v>232</v>
      </c>
      <c r="D39" s="28">
        <v>1246800</v>
      </c>
      <c r="E39" s="65">
        <v>1239524.8</v>
      </c>
      <c r="F39" s="66">
        <f t="shared" si="0"/>
        <v>7275.1999999999534</v>
      </c>
    </row>
    <row r="40" spans="1:6" x14ac:dyDescent="0.2">
      <c r="A40" s="25" t="s">
        <v>207</v>
      </c>
      <c r="B40" s="64" t="s">
        <v>189</v>
      </c>
      <c r="C40" s="27" t="s">
        <v>233</v>
      </c>
      <c r="D40" s="28">
        <v>1014000</v>
      </c>
      <c r="E40" s="65">
        <v>1006836.38</v>
      </c>
      <c r="F40" s="66">
        <f t="shared" si="0"/>
        <v>7163.6199999999953</v>
      </c>
    </row>
    <row r="41" spans="1:6" x14ac:dyDescent="0.2">
      <c r="A41" s="25" t="s">
        <v>209</v>
      </c>
      <c r="B41" s="64" t="s">
        <v>189</v>
      </c>
      <c r="C41" s="27" t="s">
        <v>234</v>
      </c>
      <c r="D41" s="28">
        <v>232800</v>
      </c>
      <c r="E41" s="65">
        <v>232688.42</v>
      </c>
      <c r="F41" s="66">
        <f t="shared" si="0"/>
        <v>111.57999999998719</v>
      </c>
    </row>
    <row r="42" spans="1:6" x14ac:dyDescent="0.2">
      <c r="A42" s="52" t="s">
        <v>235</v>
      </c>
      <c r="B42" s="53" t="s">
        <v>189</v>
      </c>
      <c r="C42" s="54" t="s">
        <v>236</v>
      </c>
      <c r="D42" s="55">
        <v>257700</v>
      </c>
      <c r="E42" s="56">
        <v>257595.51999999999</v>
      </c>
      <c r="F42" s="57">
        <f t="shared" si="0"/>
        <v>104.48000000001048</v>
      </c>
    </row>
    <row r="43" spans="1:6" ht="22.5" x14ac:dyDescent="0.2">
      <c r="A43" s="25" t="s">
        <v>203</v>
      </c>
      <c r="B43" s="64" t="s">
        <v>189</v>
      </c>
      <c r="C43" s="27" t="s">
        <v>237</v>
      </c>
      <c r="D43" s="28">
        <v>90100</v>
      </c>
      <c r="E43" s="65">
        <v>90090.52</v>
      </c>
      <c r="F43" s="66">
        <f t="shared" si="0"/>
        <v>9.4799999999959255</v>
      </c>
    </row>
    <row r="44" spans="1:6" ht="22.5" x14ac:dyDescent="0.2">
      <c r="A44" s="25" t="s">
        <v>205</v>
      </c>
      <c r="B44" s="64" t="s">
        <v>189</v>
      </c>
      <c r="C44" s="27" t="s">
        <v>238</v>
      </c>
      <c r="D44" s="28">
        <v>90100</v>
      </c>
      <c r="E44" s="65">
        <v>90090.52</v>
      </c>
      <c r="F44" s="66">
        <f t="shared" si="0"/>
        <v>9.4799999999959255</v>
      </c>
    </row>
    <row r="45" spans="1:6" x14ac:dyDescent="0.2">
      <c r="A45" s="25" t="s">
        <v>207</v>
      </c>
      <c r="B45" s="64" t="s">
        <v>189</v>
      </c>
      <c r="C45" s="27" t="s">
        <v>239</v>
      </c>
      <c r="D45" s="28">
        <v>90100</v>
      </c>
      <c r="E45" s="65">
        <v>90090.52</v>
      </c>
      <c r="F45" s="66">
        <f t="shared" si="0"/>
        <v>9.4799999999959255</v>
      </c>
    </row>
    <row r="46" spans="1:6" x14ac:dyDescent="0.2">
      <c r="A46" s="25" t="s">
        <v>211</v>
      </c>
      <c r="B46" s="64" t="s">
        <v>189</v>
      </c>
      <c r="C46" s="27" t="s">
        <v>240</v>
      </c>
      <c r="D46" s="28">
        <v>73600</v>
      </c>
      <c r="E46" s="65">
        <v>73600</v>
      </c>
      <c r="F46" s="66" t="str">
        <f t="shared" si="0"/>
        <v>-</v>
      </c>
    </row>
    <row r="47" spans="1:6" x14ac:dyDescent="0.2">
      <c r="A47" s="25" t="s">
        <v>175</v>
      </c>
      <c r="B47" s="64" t="s">
        <v>189</v>
      </c>
      <c r="C47" s="27" t="s">
        <v>241</v>
      </c>
      <c r="D47" s="28">
        <v>73600</v>
      </c>
      <c r="E47" s="65">
        <v>73600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189</v>
      </c>
      <c r="C48" s="27" t="s">
        <v>242</v>
      </c>
      <c r="D48" s="28">
        <v>94000</v>
      </c>
      <c r="E48" s="65">
        <v>93905</v>
      </c>
      <c r="F48" s="66">
        <f t="shared" si="1"/>
        <v>95</v>
      </c>
    </row>
    <row r="49" spans="1:6" x14ac:dyDescent="0.2">
      <c r="A49" s="25" t="s">
        <v>216</v>
      </c>
      <c r="B49" s="64" t="s">
        <v>189</v>
      </c>
      <c r="C49" s="27" t="s">
        <v>243</v>
      </c>
      <c r="D49" s="28">
        <v>94000</v>
      </c>
      <c r="E49" s="65">
        <v>93905</v>
      </c>
      <c r="F49" s="66">
        <f t="shared" si="1"/>
        <v>95</v>
      </c>
    </row>
    <row r="50" spans="1:6" ht="22.5" x14ac:dyDescent="0.2">
      <c r="A50" s="25" t="s">
        <v>218</v>
      </c>
      <c r="B50" s="64" t="s">
        <v>189</v>
      </c>
      <c r="C50" s="27" t="s">
        <v>244</v>
      </c>
      <c r="D50" s="28">
        <v>18200</v>
      </c>
      <c r="E50" s="65">
        <v>18197.349999999999</v>
      </c>
      <c r="F50" s="66">
        <f t="shared" si="1"/>
        <v>2.6500000000014552</v>
      </c>
    </row>
    <row r="51" spans="1:6" x14ac:dyDescent="0.2">
      <c r="A51" s="25" t="s">
        <v>220</v>
      </c>
      <c r="B51" s="64" t="s">
        <v>189</v>
      </c>
      <c r="C51" s="27" t="s">
        <v>245</v>
      </c>
      <c r="D51" s="28">
        <v>3400</v>
      </c>
      <c r="E51" s="65">
        <v>3359</v>
      </c>
      <c r="F51" s="66">
        <f t="shared" si="1"/>
        <v>41</v>
      </c>
    </row>
    <row r="52" spans="1:6" x14ac:dyDescent="0.2">
      <c r="A52" s="25" t="s">
        <v>222</v>
      </c>
      <c r="B52" s="64" t="s">
        <v>189</v>
      </c>
      <c r="C52" s="27" t="s">
        <v>246</v>
      </c>
      <c r="D52" s="28">
        <v>72400</v>
      </c>
      <c r="E52" s="65">
        <v>72348.649999999994</v>
      </c>
      <c r="F52" s="66">
        <f t="shared" si="1"/>
        <v>51.350000000005821</v>
      </c>
    </row>
    <row r="53" spans="1:6" x14ac:dyDescent="0.2">
      <c r="A53" s="52" t="s">
        <v>247</v>
      </c>
      <c r="B53" s="53" t="s">
        <v>189</v>
      </c>
      <c r="C53" s="54" t="s">
        <v>248</v>
      </c>
      <c r="D53" s="55">
        <v>255400</v>
      </c>
      <c r="E53" s="56">
        <v>255400</v>
      </c>
      <c r="F53" s="57" t="str">
        <f t="shared" si="1"/>
        <v>-</v>
      </c>
    </row>
    <row r="54" spans="1:6" ht="56.25" x14ac:dyDescent="0.2">
      <c r="A54" s="25" t="s">
        <v>193</v>
      </c>
      <c r="B54" s="64" t="s">
        <v>189</v>
      </c>
      <c r="C54" s="27" t="s">
        <v>249</v>
      </c>
      <c r="D54" s="28">
        <v>255400</v>
      </c>
      <c r="E54" s="65">
        <v>255400</v>
      </c>
      <c r="F54" s="66" t="str">
        <f t="shared" si="1"/>
        <v>-</v>
      </c>
    </row>
    <row r="55" spans="1:6" ht="22.5" x14ac:dyDescent="0.2">
      <c r="A55" s="25" t="s">
        <v>195</v>
      </c>
      <c r="B55" s="64" t="s">
        <v>189</v>
      </c>
      <c r="C55" s="27" t="s">
        <v>250</v>
      </c>
      <c r="D55" s="28">
        <v>255400</v>
      </c>
      <c r="E55" s="65">
        <v>255400</v>
      </c>
      <c r="F55" s="66" t="str">
        <f t="shared" si="1"/>
        <v>-</v>
      </c>
    </row>
    <row r="56" spans="1:6" ht="22.5" x14ac:dyDescent="0.2">
      <c r="A56" s="25" t="s">
        <v>197</v>
      </c>
      <c r="B56" s="64" t="s">
        <v>189</v>
      </c>
      <c r="C56" s="27" t="s">
        <v>251</v>
      </c>
      <c r="D56" s="28">
        <v>196100</v>
      </c>
      <c r="E56" s="65">
        <v>196100</v>
      </c>
      <c r="F56" s="66" t="str">
        <f t="shared" si="1"/>
        <v>-</v>
      </c>
    </row>
    <row r="57" spans="1:6" ht="33.75" x14ac:dyDescent="0.2">
      <c r="A57" s="25" t="s">
        <v>201</v>
      </c>
      <c r="B57" s="64" t="s">
        <v>189</v>
      </c>
      <c r="C57" s="27" t="s">
        <v>252</v>
      </c>
      <c r="D57" s="28">
        <v>59300</v>
      </c>
      <c r="E57" s="65">
        <v>59300</v>
      </c>
      <c r="F57" s="66" t="str">
        <f t="shared" si="1"/>
        <v>-</v>
      </c>
    </row>
    <row r="58" spans="1:6" x14ac:dyDescent="0.2">
      <c r="A58" s="52" t="s">
        <v>253</v>
      </c>
      <c r="B58" s="53" t="s">
        <v>189</v>
      </c>
      <c r="C58" s="54" t="s">
        <v>254</v>
      </c>
      <c r="D58" s="55">
        <v>255400</v>
      </c>
      <c r="E58" s="56">
        <v>255400</v>
      </c>
      <c r="F58" s="57" t="str">
        <f t="shared" si="1"/>
        <v>-</v>
      </c>
    </row>
    <row r="59" spans="1:6" ht="56.25" x14ac:dyDescent="0.2">
      <c r="A59" s="25" t="s">
        <v>193</v>
      </c>
      <c r="B59" s="64" t="s">
        <v>189</v>
      </c>
      <c r="C59" s="27" t="s">
        <v>255</v>
      </c>
      <c r="D59" s="28">
        <v>255400</v>
      </c>
      <c r="E59" s="65">
        <v>255400</v>
      </c>
      <c r="F59" s="66" t="str">
        <f t="shared" si="1"/>
        <v>-</v>
      </c>
    </row>
    <row r="60" spans="1:6" ht="22.5" x14ac:dyDescent="0.2">
      <c r="A60" s="25" t="s">
        <v>195</v>
      </c>
      <c r="B60" s="64" t="s">
        <v>189</v>
      </c>
      <c r="C60" s="27" t="s">
        <v>256</v>
      </c>
      <c r="D60" s="28">
        <v>255400</v>
      </c>
      <c r="E60" s="65">
        <v>255400</v>
      </c>
      <c r="F60" s="66" t="str">
        <f t="shared" si="1"/>
        <v>-</v>
      </c>
    </row>
    <row r="61" spans="1:6" ht="22.5" x14ac:dyDescent="0.2">
      <c r="A61" s="25" t="s">
        <v>197</v>
      </c>
      <c r="B61" s="64" t="s">
        <v>189</v>
      </c>
      <c r="C61" s="27" t="s">
        <v>257</v>
      </c>
      <c r="D61" s="28">
        <v>196100</v>
      </c>
      <c r="E61" s="65">
        <v>196100</v>
      </c>
      <c r="F61" s="66" t="str">
        <f t="shared" si="1"/>
        <v>-</v>
      </c>
    </row>
    <row r="62" spans="1:6" ht="33.75" x14ac:dyDescent="0.2">
      <c r="A62" s="25" t="s">
        <v>201</v>
      </c>
      <c r="B62" s="64" t="s">
        <v>189</v>
      </c>
      <c r="C62" s="27" t="s">
        <v>258</v>
      </c>
      <c r="D62" s="28">
        <v>59300</v>
      </c>
      <c r="E62" s="65">
        <v>59300</v>
      </c>
      <c r="F62" s="66" t="str">
        <f t="shared" si="1"/>
        <v>-</v>
      </c>
    </row>
    <row r="63" spans="1:6" ht="22.5" x14ac:dyDescent="0.2">
      <c r="A63" s="52" t="s">
        <v>259</v>
      </c>
      <c r="B63" s="53" t="s">
        <v>189</v>
      </c>
      <c r="C63" s="54" t="s">
        <v>260</v>
      </c>
      <c r="D63" s="55">
        <v>7200</v>
      </c>
      <c r="E63" s="56">
        <v>7171.09</v>
      </c>
      <c r="F63" s="57">
        <f t="shared" si="1"/>
        <v>28.909999999999854</v>
      </c>
    </row>
    <row r="64" spans="1:6" ht="22.5" x14ac:dyDescent="0.2">
      <c r="A64" s="25" t="s">
        <v>203</v>
      </c>
      <c r="B64" s="64" t="s">
        <v>189</v>
      </c>
      <c r="C64" s="27" t="s">
        <v>261</v>
      </c>
      <c r="D64" s="28">
        <v>7200</v>
      </c>
      <c r="E64" s="65">
        <v>7171.09</v>
      </c>
      <c r="F64" s="66">
        <f t="shared" si="1"/>
        <v>28.909999999999854</v>
      </c>
    </row>
    <row r="65" spans="1:6" ht="22.5" x14ac:dyDescent="0.2">
      <c r="A65" s="25" t="s">
        <v>205</v>
      </c>
      <c r="B65" s="64" t="s">
        <v>189</v>
      </c>
      <c r="C65" s="27" t="s">
        <v>262</v>
      </c>
      <c r="D65" s="28">
        <v>7200</v>
      </c>
      <c r="E65" s="65">
        <v>7171.09</v>
      </c>
      <c r="F65" s="66">
        <f t="shared" si="1"/>
        <v>28.909999999999854</v>
      </c>
    </row>
    <row r="66" spans="1:6" x14ac:dyDescent="0.2">
      <c r="A66" s="25" t="s">
        <v>207</v>
      </c>
      <c r="B66" s="64" t="s">
        <v>189</v>
      </c>
      <c r="C66" s="27" t="s">
        <v>263</v>
      </c>
      <c r="D66" s="28">
        <v>7200</v>
      </c>
      <c r="E66" s="65">
        <v>7171.09</v>
      </c>
      <c r="F66" s="66">
        <f t="shared" si="1"/>
        <v>28.909999999999854</v>
      </c>
    </row>
    <row r="67" spans="1:6" ht="22.5" x14ac:dyDescent="0.2">
      <c r="A67" s="52" t="s">
        <v>264</v>
      </c>
      <c r="B67" s="53" t="s">
        <v>189</v>
      </c>
      <c r="C67" s="54" t="s">
        <v>265</v>
      </c>
      <c r="D67" s="55">
        <v>7200</v>
      </c>
      <c r="E67" s="56">
        <v>7171.09</v>
      </c>
      <c r="F67" s="57">
        <f t="shared" si="1"/>
        <v>28.909999999999854</v>
      </c>
    </row>
    <row r="68" spans="1:6" ht="22.5" x14ac:dyDescent="0.2">
      <c r="A68" s="25" t="s">
        <v>203</v>
      </c>
      <c r="B68" s="64" t="s">
        <v>189</v>
      </c>
      <c r="C68" s="27" t="s">
        <v>266</v>
      </c>
      <c r="D68" s="28">
        <v>7200</v>
      </c>
      <c r="E68" s="65">
        <v>7171.09</v>
      </c>
      <c r="F68" s="66">
        <f t="shared" si="1"/>
        <v>28.909999999999854</v>
      </c>
    </row>
    <row r="69" spans="1:6" ht="22.5" x14ac:dyDescent="0.2">
      <c r="A69" s="25" t="s">
        <v>205</v>
      </c>
      <c r="B69" s="64" t="s">
        <v>189</v>
      </c>
      <c r="C69" s="27" t="s">
        <v>267</v>
      </c>
      <c r="D69" s="28">
        <v>7200</v>
      </c>
      <c r="E69" s="65">
        <v>7171.09</v>
      </c>
      <c r="F69" s="66">
        <f t="shared" si="1"/>
        <v>28.909999999999854</v>
      </c>
    </row>
    <row r="70" spans="1:6" x14ac:dyDescent="0.2">
      <c r="A70" s="25" t="s">
        <v>207</v>
      </c>
      <c r="B70" s="64" t="s">
        <v>189</v>
      </c>
      <c r="C70" s="27" t="s">
        <v>268</v>
      </c>
      <c r="D70" s="28">
        <v>7200</v>
      </c>
      <c r="E70" s="65">
        <v>7171.09</v>
      </c>
      <c r="F70" s="66">
        <f t="shared" si="1"/>
        <v>28.909999999999854</v>
      </c>
    </row>
    <row r="71" spans="1:6" x14ac:dyDescent="0.2">
      <c r="A71" s="52" t="s">
        <v>269</v>
      </c>
      <c r="B71" s="53" t="s">
        <v>189</v>
      </c>
      <c r="C71" s="54" t="s">
        <v>270</v>
      </c>
      <c r="D71" s="55">
        <v>1963500</v>
      </c>
      <c r="E71" s="56">
        <v>1963450</v>
      </c>
      <c r="F71" s="57">
        <f t="shared" si="1"/>
        <v>50</v>
      </c>
    </row>
    <row r="72" spans="1:6" ht="22.5" x14ac:dyDescent="0.2">
      <c r="A72" s="25" t="s">
        <v>203</v>
      </c>
      <c r="B72" s="64" t="s">
        <v>189</v>
      </c>
      <c r="C72" s="27" t="s">
        <v>271</v>
      </c>
      <c r="D72" s="28">
        <v>1963500</v>
      </c>
      <c r="E72" s="65">
        <v>1963450</v>
      </c>
      <c r="F72" s="66">
        <f t="shared" si="1"/>
        <v>50</v>
      </c>
    </row>
    <row r="73" spans="1:6" ht="22.5" x14ac:dyDescent="0.2">
      <c r="A73" s="25" t="s">
        <v>205</v>
      </c>
      <c r="B73" s="64" t="s">
        <v>189</v>
      </c>
      <c r="C73" s="27" t="s">
        <v>272</v>
      </c>
      <c r="D73" s="28">
        <v>1963500</v>
      </c>
      <c r="E73" s="65">
        <v>1963450</v>
      </c>
      <c r="F73" s="66">
        <f t="shared" si="1"/>
        <v>50</v>
      </c>
    </row>
    <row r="74" spans="1:6" x14ac:dyDescent="0.2">
      <c r="A74" s="25" t="s">
        <v>207</v>
      </c>
      <c r="B74" s="64" t="s">
        <v>189</v>
      </c>
      <c r="C74" s="27" t="s">
        <v>273</v>
      </c>
      <c r="D74" s="28">
        <v>1963500</v>
      </c>
      <c r="E74" s="65">
        <v>1963450</v>
      </c>
      <c r="F74" s="66">
        <f t="shared" si="1"/>
        <v>50</v>
      </c>
    </row>
    <row r="75" spans="1:6" x14ac:dyDescent="0.2">
      <c r="A75" s="52" t="s">
        <v>274</v>
      </c>
      <c r="B75" s="53" t="s">
        <v>189</v>
      </c>
      <c r="C75" s="54" t="s">
        <v>275</v>
      </c>
      <c r="D75" s="55">
        <v>1956600</v>
      </c>
      <c r="E75" s="56">
        <v>1956600</v>
      </c>
      <c r="F75" s="57" t="str">
        <f t="shared" si="1"/>
        <v>-</v>
      </c>
    </row>
    <row r="76" spans="1:6" ht="22.5" x14ac:dyDescent="0.2">
      <c r="A76" s="25" t="s">
        <v>203</v>
      </c>
      <c r="B76" s="64" t="s">
        <v>189</v>
      </c>
      <c r="C76" s="27" t="s">
        <v>276</v>
      </c>
      <c r="D76" s="28">
        <v>1956600</v>
      </c>
      <c r="E76" s="65">
        <v>1956600</v>
      </c>
      <c r="F76" s="66" t="str">
        <f t="shared" si="1"/>
        <v>-</v>
      </c>
    </row>
    <row r="77" spans="1:6" ht="22.5" x14ac:dyDescent="0.2">
      <c r="A77" s="25" t="s">
        <v>205</v>
      </c>
      <c r="B77" s="64" t="s">
        <v>189</v>
      </c>
      <c r="C77" s="27" t="s">
        <v>277</v>
      </c>
      <c r="D77" s="28">
        <v>1956600</v>
      </c>
      <c r="E77" s="65">
        <v>1956600</v>
      </c>
      <c r="F77" s="66" t="str">
        <f t="shared" si="1"/>
        <v>-</v>
      </c>
    </row>
    <row r="78" spans="1:6" x14ac:dyDescent="0.2">
      <c r="A78" s="25" t="s">
        <v>207</v>
      </c>
      <c r="B78" s="64" t="s">
        <v>189</v>
      </c>
      <c r="C78" s="27" t="s">
        <v>278</v>
      </c>
      <c r="D78" s="28">
        <v>1956600</v>
      </c>
      <c r="E78" s="65">
        <v>1956600</v>
      </c>
      <c r="F78" s="66" t="str">
        <f t="shared" si="1"/>
        <v>-</v>
      </c>
    </row>
    <row r="79" spans="1:6" x14ac:dyDescent="0.2">
      <c r="A79" s="52" t="s">
        <v>279</v>
      </c>
      <c r="B79" s="53" t="s">
        <v>189</v>
      </c>
      <c r="C79" s="54" t="s">
        <v>280</v>
      </c>
      <c r="D79" s="55">
        <v>6900</v>
      </c>
      <c r="E79" s="56">
        <v>6850</v>
      </c>
      <c r="F79" s="57">
        <f t="shared" ref="F79:F110" si="2">IF(OR(D79="-",IF(E79="-",0,E79)&gt;=IF(D79="-",0,D79)),"-",IF(D79="-",0,D79)-IF(E79="-",0,E79))</f>
        <v>50</v>
      </c>
    </row>
    <row r="80" spans="1:6" ht="22.5" x14ac:dyDescent="0.2">
      <c r="A80" s="25" t="s">
        <v>203</v>
      </c>
      <c r="B80" s="64" t="s">
        <v>189</v>
      </c>
      <c r="C80" s="27" t="s">
        <v>281</v>
      </c>
      <c r="D80" s="28">
        <v>6900</v>
      </c>
      <c r="E80" s="65">
        <v>6850</v>
      </c>
      <c r="F80" s="66">
        <f t="shared" si="2"/>
        <v>50</v>
      </c>
    </row>
    <row r="81" spans="1:6" ht="22.5" x14ac:dyDescent="0.2">
      <c r="A81" s="25" t="s">
        <v>205</v>
      </c>
      <c r="B81" s="64" t="s">
        <v>189</v>
      </c>
      <c r="C81" s="27" t="s">
        <v>282</v>
      </c>
      <c r="D81" s="28">
        <v>6900</v>
      </c>
      <c r="E81" s="65">
        <v>6850</v>
      </c>
      <c r="F81" s="66">
        <f t="shared" si="2"/>
        <v>50</v>
      </c>
    </row>
    <row r="82" spans="1:6" x14ac:dyDescent="0.2">
      <c r="A82" s="25" t="s">
        <v>207</v>
      </c>
      <c r="B82" s="64" t="s">
        <v>189</v>
      </c>
      <c r="C82" s="27" t="s">
        <v>283</v>
      </c>
      <c r="D82" s="28">
        <v>6900</v>
      </c>
      <c r="E82" s="65">
        <v>6850</v>
      </c>
      <c r="F82" s="66">
        <f t="shared" si="2"/>
        <v>50</v>
      </c>
    </row>
    <row r="83" spans="1:6" x14ac:dyDescent="0.2">
      <c r="A83" s="52" t="s">
        <v>284</v>
      </c>
      <c r="B83" s="53" t="s">
        <v>189</v>
      </c>
      <c r="C83" s="54" t="s">
        <v>285</v>
      </c>
      <c r="D83" s="55">
        <v>2959861.37</v>
      </c>
      <c r="E83" s="56">
        <v>2959689</v>
      </c>
      <c r="F83" s="57">
        <f t="shared" si="2"/>
        <v>172.37000000011176</v>
      </c>
    </row>
    <row r="84" spans="1:6" ht="22.5" x14ac:dyDescent="0.2">
      <c r="A84" s="25" t="s">
        <v>203</v>
      </c>
      <c r="B84" s="64" t="s">
        <v>189</v>
      </c>
      <c r="C84" s="27" t="s">
        <v>286</v>
      </c>
      <c r="D84" s="28">
        <v>1705261.37</v>
      </c>
      <c r="E84" s="65">
        <v>1705193</v>
      </c>
      <c r="F84" s="66">
        <f t="shared" si="2"/>
        <v>68.370000000111759</v>
      </c>
    </row>
    <row r="85" spans="1:6" ht="22.5" x14ac:dyDescent="0.2">
      <c r="A85" s="25" t="s">
        <v>205</v>
      </c>
      <c r="B85" s="64" t="s">
        <v>189</v>
      </c>
      <c r="C85" s="27" t="s">
        <v>287</v>
      </c>
      <c r="D85" s="28">
        <v>1705261.37</v>
      </c>
      <c r="E85" s="65">
        <v>1705193</v>
      </c>
      <c r="F85" s="66">
        <f t="shared" si="2"/>
        <v>68.370000000111759</v>
      </c>
    </row>
    <row r="86" spans="1:6" x14ac:dyDescent="0.2">
      <c r="A86" s="25" t="s">
        <v>207</v>
      </c>
      <c r="B86" s="64" t="s">
        <v>189</v>
      </c>
      <c r="C86" s="27" t="s">
        <v>288</v>
      </c>
      <c r="D86" s="28">
        <v>1219561.3700000001</v>
      </c>
      <c r="E86" s="65">
        <v>1219496.18</v>
      </c>
      <c r="F86" s="66">
        <f t="shared" si="2"/>
        <v>65.190000000176951</v>
      </c>
    </row>
    <row r="87" spans="1:6" x14ac:dyDescent="0.2">
      <c r="A87" s="25" t="s">
        <v>209</v>
      </c>
      <c r="B87" s="64" t="s">
        <v>189</v>
      </c>
      <c r="C87" s="27" t="s">
        <v>289</v>
      </c>
      <c r="D87" s="28">
        <v>485700</v>
      </c>
      <c r="E87" s="65">
        <v>485696.82</v>
      </c>
      <c r="F87" s="66">
        <f t="shared" si="2"/>
        <v>3.1799999999930151</v>
      </c>
    </row>
    <row r="88" spans="1:6" ht="22.5" x14ac:dyDescent="0.2">
      <c r="A88" s="25" t="s">
        <v>290</v>
      </c>
      <c r="B88" s="64" t="s">
        <v>189</v>
      </c>
      <c r="C88" s="27" t="s">
        <v>291</v>
      </c>
      <c r="D88" s="28">
        <v>1212500</v>
      </c>
      <c r="E88" s="65">
        <v>1212396</v>
      </c>
      <c r="F88" s="66">
        <f t="shared" si="2"/>
        <v>104</v>
      </c>
    </row>
    <row r="89" spans="1:6" x14ac:dyDescent="0.2">
      <c r="A89" s="25" t="s">
        <v>292</v>
      </c>
      <c r="B89" s="64" t="s">
        <v>189</v>
      </c>
      <c r="C89" s="27" t="s">
        <v>293</v>
      </c>
      <c r="D89" s="28">
        <v>1212500</v>
      </c>
      <c r="E89" s="65">
        <v>1212396</v>
      </c>
      <c r="F89" s="66">
        <f t="shared" si="2"/>
        <v>104</v>
      </c>
    </row>
    <row r="90" spans="1:6" ht="33.75" x14ac:dyDescent="0.2">
      <c r="A90" s="25" t="s">
        <v>294</v>
      </c>
      <c r="B90" s="64" t="s">
        <v>189</v>
      </c>
      <c r="C90" s="27" t="s">
        <v>295</v>
      </c>
      <c r="D90" s="28">
        <v>1212500</v>
      </c>
      <c r="E90" s="65">
        <v>1212396</v>
      </c>
      <c r="F90" s="66">
        <f t="shared" si="2"/>
        <v>104</v>
      </c>
    </row>
    <row r="91" spans="1:6" x14ac:dyDescent="0.2">
      <c r="A91" s="25" t="s">
        <v>211</v>
      </c>
      <c r="B91" s="64" t="s">
        <v>189</v>
      </c>
      <c r="C91" s="27" t="s">
        <v>296</v>
      </c>
      <c r="D91" s="28">
        <v>42100</v>
      </c>
      <c r="E91" s="65">
        <v>42100</v>
      </c>
      <c r="F91" s="66" t="str">
        <f t="shared" si="2"/>
        <v>-</v>
      </c>
    </row>
    <row r="92" spans="1:6" x14ac:dyDescent="0.2">
      <c r="A92" s="25" t="s">
        <v>175</v>
      </c>
      <c r="B92" s="64" t="s">
        <v>189</v>
      </c>
      <c r="C92" s="27" t="s">
        <v>297</v>
      </c>
      <c r="D92" s="28">
        <v>42100</v>
      </c>
      <c r="E92" s="65">
        <v>42100</v>
      </c>
      <c r="F92" s="66" t="str">
        <f t="shared" si="2"/>
        <v>-</v>
      </c>
    </row>
    <row r="93" spans="1:6" x14ac:dyDescent="0.2">
      <c r="A93" s="52" t="s">
        <v>298</v>
      </c>
      <c r="B93" s="53" t="s">
        <v>189</v>
      </c>
      <c r="C93" s="54" t="s">
        <v>299</v>
      </c>
      <c r="D93" s="55">
        <v>1212500</v>
      </c>
      <c r="E93" s="56">
        <v>1212396</v>
      </c>
      <c r="F93" s="57">
        <f t="shared" si="2"/>
        <v>104</v>
      </c>
    </row>
    <row r="94" spans="1:6" ht="22.5" x14ac:dyDescent="0.2">
      <c r="A94" s="25" t="s">
        <v>290</v>
      </c>
      <c r="B94" s="64" t="s">
        <v>189</v>
      </c>
      <c r="C94" s="27" t="s">
        <v>300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292</v>
      </c>
      <c r="B95" s="64" t="s">
        <v>189</v>
      </c>
      <c r="C95" s="27" t="s">
        <v>301</v>
      </c>
      <c r="D95" s="28">
        <v>1212500</v>
      </c>
      <c r="E95" s="65">
        <v>1212396</v>
      </c>
      <c r="F95" s="66">
        <f t="shared" si="2"/>
        <v>104</v>
      </c>
    </row>
    <row r="96" spans="1:6" ht="33.75" x14ac:dyDescent="0.2">
      <c r="A96" s="25" t="s">
        <v>294</v>
      </c>
      <c r="B96" s="64" t="s">
        <v>189</v>
      </c>
      <c r="C96" s="27" t="s">
        <v>302</v>
      </c>
      <c r="D96" s="28">
        <v>1212500</v>
      </c>
      <c r="E96" s="65">
        <v>1212396</v>
      </c>
      <c r="F96" s="66">
        <f t="shared" si="2"/>
        <v>104</v>
      </c>
    </row>
    <row r="97" spans="1:6" x14ac:dyDescent="0.2">
      <c r="A97" s="52" t="s">
        <v>303</v>
      </c>
      <c r="B97" s="53" t="s">
        <v>189</v>
      </c>
      <c r="C97" s="54" t="s">
        <v>304</v>
      </c>
      <c r="D97" s="55">
        <v>1705261.37</v>
      </c>
      <c r="E97" s="56">
        <v>1705193</v>
      </c>
      <c r="F97" s="57">
        <f t="shared" si="2"/>
        <v>68.370000000111759</v>
      </c>
    </row>
    <row r="98" spans="1:6" ht="22.5" x14ac:dyDescent="0.2">
      <c r="A98" s="25" t="s">
        <v>203</v>
      </c>
      <c r="B98" s="64" t="s">
        <v>189</v>
      </c>
      <c r="C98" s="27" t="s">
        <v>305</v>
      </c>
      <c r="D98" s="28">
        <v>1705261.37</v>
      </c>
      <c r="E98" s="65">
        <v>1705193</v>
      </c>
      <c r="F98" s="66">
        <f t="shared" si="2"/>
        <v>68.370000000111759</v>
      </c>
    </row>
    <row r="99" spans="1:6" ht="22.5" x14ac:dyDescent="0.2">
      <c r="A99" s="25" t="s">
        <v>205</v>
      </c>
      <c r="B99" s="64" t="s">
        <v>189</v>
      </c>
      <c r="C99" s="27" t="s">
        <v>306</v>
      </c>
      <c r="D99" s="28">
        <v>1705261.37</v>
      </c>
      <c r="E99" s="65">
        <v>1705193</v>
      </c>
      <c r="F99" s="66">
        <f t="shared" si="2"/>
        <v>68.370000000111759</v>
      </c>
    </row>
    <row r="100" spans="1:6" x14ac:dyDescent="0.2">
      <c r="A100" s="25" t="s">
        <v>207</v>
      </c>
      <c r="B100" s="64" t="s">
        <v>189</v>
      </c>
      <c r="C100" s="27" t="s">
        <v>307</v>
      </c>
      <c r="D100" s="28">
        <v>1219561.3700000001</v>
      </c>
      <c r="E100" s="65">
        <v>1219496.18</v>
      </c>
      <c r="F100" s="66">
        <f t="shared" si="2"/>
        <v>65.190000000176951</v>
      </c>
    </row>
    <row r="101" spans="1:6" x14ac:dyDescent="0.2">
      <c r="A101" s="25" t="s">
        <v>209</v>
      </c>
      <c r="B101" s="64" t="s">
        <v>189</v>
      </c>
      <c r="C101" s="27" t="s">
        <v>308</v>
      </c>
      <c r="D101" s="28">
        <v>485700</v>
      </c>
      <c r="E101" s="65">
        <v>485696.82</v>
      </c>
      <c r="F101" s="66">
        <f t="shared" si="2"/>
        <v>3.1799999999930151</v>
      </c>
    </row>
    <row r="102" spans="1:6" ht="22.5" x14ac:dyDescent="0.2">
      <c r="A102" s="52" t="s">
        <v>309</v>
      </c>
      <c r="B102" s="53" t="s">
        <v>189</v>
      </c>
      <c r="C102" s="54" t="s">
        <v>310</v>
      </c>
      <c r="D102" s="55">
        <v>42100</v>
      </c>
      <c r="E102" s="56">
        <v>42100</v>
      </c>
      <c r="F102" s="57" t="str">
        <f t="shared" si="2"/>
        <v>-</v>
      </c>
    </row>
    <row r="103" spans="1:6" x14ac:dyDescent="0.2">
      <c r="A103" s="25" t="s">
        <v>211</v>
      </c>
      <c r="B103" s="64" t="s">
        <v>189</v>
      </c>
      <c r="C103" s="27" t="s">
        <v>311</v>
      </c>
      <c r="D103" s="28">
        <v>42100</v>
      </c>
      <c r="E103" s="65">
        <v>42100</v>
      </c>
      <c r="F103" s="66" t="str">
        <f t="shared" si="2"/>
        <v>-</v>
      </c>
    </row>
    <row r="104" spans="1:6" x14ac:dyDescent="0.2">
      <c r="A104" s="25" t="s">
        <v>175</v>
      </c>
      <c r="B104" s="64" t="s">
        <v>189</v>
      </c>
      <c r="C104" s="27" t="s">
        <v>312</v>
      </c>
      <c r="D104" s="28">
        <v>42100</v>
      </c>
      <c r="E104" s="65">
        <v>42100</v>
      </c>
      <c r="F104" s="66" t="str">
        <f t="shared" si="2"/>
        <v>-</v>
      </c>
    </row>
    <row r="105" spans="1:6" x14ac:dyDescent="0.2">
      <c r="A105" s="52" t="s">
        <v>313</v>
      </c>
      <c r="B105" s="53" t="s">
        <v>189</v>
      </c>
      <c r="C105" s="54" t="s">
        <v>314</v>
      </c>
      <c r="D105" s="55">
        <v>38400</v>
      </c>
      <c r="E105" s="56">
        <v>38325</v>
      </c>
      <c r="F105" s="57">
        <f t="shared" si="2"/>
        <v>75</v>
      </c>
    </row>
    <row r="106" spans="1:6" ht="22.5" x14ac:dyDescent="0.2">
      <c r="A106" s="25" t="s">
        <v>203</v>
      </c>
      <c r="B106" s="64" t="s">
        <v>189</v>
      </c>
      <c r="C106" s="27" t="s">
        <v>315</v>
      </c>
      <c r="D106" s="28">
        <v>38400</v>
      </c>
      <c r="E106" s="65">
        <v>38325</v>
      </c>
      <c r="F106" s="66">
        <f t="shared" si="2"/>
        <v>75</v>
      </c>
    </row>
    <row r="107" spans="1:6" ht="22.5" x14ac:dyDescent="0.2">
      <c r="A107" s="25" t="s">
        <v>205</v>
      </c>
      <c r="B107" s="64" t="s">
        <v>189</v>
      </c>
      <c r="C107" s="27" t="s">
        <v>316</v>
      </c>
      <c r="D107" s="28">
        <v>38400</v>
      </c>
      <c r="E107" s="65">
        <v>38325</v>
      </c>
      <c r="F107" s="66">
        <f t="shared" si="2"/>
        <v>75</v>
      </c>
    </row>
    <row r="108" spans="1:6" x14ac:dyDescent="0.2">
      <c r="A108" s="25" t="s">
        <v>207</v>
      </c>
      <c r="B108" s="64" t="s">
        <v>189</v>
      </c>
      <c r="C108" s="27" t="s">
        <v>317</v>
      </c>
      <c r="D108" s="28">
        <v>38400</v>
      </c>
      <c r="E108" s="65">
        <v>38325</v>
      </c>
      <c r="F108" s="66">
        <f t="shared" si="2"/>
        <v>75</v>
      </c>
    </row>
    <row r="109" spans="1:6" ht="22.5" x14ac:dyDescent="0.2">
      <c r="A109" s="52" t="s">
        <v>318</v>
      </c>
      <c r="B109" s="53" t="s">
        <v>189</v>
      </c>
      <c r="C109" s="54" t="s">
        <v>319</v>
      </c>
      <c r="D109" s="55">
        <v>38400</v>
      </c>
      <c r="E109" s="56">
        <v>38325</v>
      </c>
      <c r="F109" s="57">
        <f t="shared" si="2"/>
        <v>75</v>
      </c>
    </row>
    <row r="110" spans="1:6" ht="22.5" x14ac:dyDescent="0.2">
      <c r="A110" s="25" t="s">
        <v>203</v>
      </c>
      <c r="B110" s="64" t="s">
        <v>189</v>
      </c>
      <c r="C110" s="27" t="s">
        <v>320</v>
      </c>
      <c r="D110" s="28">
        <v>38400</v>
      </c>
      <c r="E110" s="65">
        <v>38325</v>
      </c>
      <c r="F110" s="66">
        <f t="shared" si="2"/>
        <v>75</v>
      </c>
    </row>
    <row r="111" spans="1:6" ht="22.5" x14ac:dyDescent="0.2">
      <c r="A111" s="25" t="s">
        <v>205</v>
      </c>
      <c r="B111" s="64" t="s">
        <v>189</v>
      </c>
      <c r="C111" s="27" t="s">
        <v>321</v>
      </c>
      <c r="D111" s="28">
        <v>38400</v>
      </c>
      <c r="E111" s="65">
        <v>38325</v>
      </c>
      <c r="F111" s="66">
        <f t="shared" ref="F111:F142" si="3">IF(OR(D111="-",IF(E111="-",0,E111)&gt;=IF(D111="-",0,D111)),"-",IF(D111="-",0,D111)-IF(E111="-",0,E111))</f>
        <v>75</v>
      </c>
    </row>
    <row r="112" spans="1:6" x14ac:dyDescent="0.2">
      <c r="A112" s="25" t="s">
        <v>207</v>
      </c>
      <c r="B112" s="64" t="s">
        <v>189</v>
      </c>
      <c r="C112" s="27" t="s">
        <v>322</v>
      </c>
      <c r="D112" s="28">
        <v>38400</v>
      </c>
      <c r="E112" s="65">
        <v>38325</v>
      </c>
      <c r="F112" s="66">
        <f t="shared" si="3"/>
        <v>75</v>
      </c>
    </row>
    <row r="113" spans="1:6" x14ac:dyDescent="0.2">
      <c r="A113" s="52" t="s">
        <v>323</v>
      </c>
      <c r="B113" s="53" t="s">
        <v>189</v>
      </c>
      <c r="C113" s="54" t="s">
        <v>324</v>
      </c>
      <c r="D113" s="55">
        <v>38097800</v>
      </c>
      <c r="E113" s="56">
        <v>38097449.119999997</v>
      </c>
      <c r="F113" s="57">
        <f t="shared" si="3"/>
        <v>350.88000000268221</v>
      </c>
    </row>
    <row r="114" spans="1:6" ht="22.5" x14ac:dyDescent="0.2">
      <c r="A114" s="25" t="s">
        <v>203</v>
      </c>
      <c r="B114" s="64" t="s">
        <v>189</v>
      </c>
      <c r="C114" s="27" t="s">
        <v>325</v>
      </c>
      <c r="D114" s="28">
        <v>34104400</v>
      </c>
      <c r="E114" s="65">
        <v>34104049.119999997</v>
      </c>
      <c r="F114" s="66">
        <f t="shared" si="3"/>
        <v>350.88000000268221</v>
      </c>
    </row>
    <row r="115" spans="1:6" ht="22.5" x14ac:dyDescent="0.2">
      <c r="A115" s="25" t="s">
        <v>205</v>
      </c>
      <c r="B115" s="64" t="s">
        <v>189</v>
      </c>
      <c r="C115" s="27" t="s">
        <v>326</v>
      </c>
      <c r="D115" s="28">
        <v>34104400</v>
      </c>
      <c r="E115" s="65">
        <v>34104049.119999997</v>
      </c>
      <c r="F115" s="66">
        <f t="shared" si="3"/>
        <v>350.88000000268221</v>
      </c>
    </row>
    <row r="116" spans="1:6" ht="22.5" x14ac:dyDescent="0.2">
      <c r="A116" s="25" t="s">
        <v>327</v>
      </c>
      <c r="B116" s="64" t="s">
        <v>189</v>
      </c>
      <c r="C116" s="27" t="s">
        <v>328</v>
      </c>
      <c r="D116" s="28">
        <v>33506100</v>
      </c>
      <c r="E116" s="65">
        <v>33505858</v>
      </c>
      <c r="F116" s="66">
        <f t="shared" si="3"/>
        <v>242</v>
      </c>
    </row>
    <row r="117" spans="1:6" x14ac:dyDescent="0.2">
      <c r="A117" s="25" t="s">
        <v>207</v>
      </c>
      <c r="B117" s="64" t="s">
        <v>189</v>
      </c>
      <c r="C117" s="27" t="s">
        <v>329</v>
      </c>
      <c r="D117" s="28">
        <v>282000</v>
      </c>
      <c r="E117" s="65">
        <v>281988.53000000003</v>
      </c>
      <c r="F117" s="66">
        <f t="shared" si="3"/>
        <v>11.46999999997206</v>
      </c>
    </row>
    <row r="118" spans="1:6" x14ac:dyDescent="0.2">
      <c r="A118" s="25" t="s">
        <v>209</v>
      </c>
      <c r="B118" s="64" t="s">
        <v>189</v>
      </c>
      <c r="C118" s="27" t="s">
        <v>330</v>
      </c>
      <c r="D118" s="28">
        <v>316300</v>
      </c>
      <c r="E118" s="65">
        <v>316202.59000000003</v>
      </c>
      <c r="F118" s="66">
        <f t="shared" si="3"/>
        <v>97.409999999974389</v>
      </c>
    </row>
    <row r="119" spans="1:6" x14ac:dyDescent="0.2">
      <c r="A119" s="25" t="s">
        <v>211</v>
      </c>
      <c r="B119" s="64" t="s">
        <v>189</v>
      </c>
      <c r="C119" s="27" t="s">
        <v>331</v>
      </c>
      <c r="D119" s="28">
        <v>3993400</v>
      </c>
      <c r="E119" s="65">
        <v>3993400</v>
      </c>
      <c r="F119" s="66" t="str">
        <f t="shared" si="3"/>
        <v>-</v>
      </c>
    </row>
    <row r="120" spans="1:6" x14ac:dyDescent="0.2">
      <c r="A120" s="25" t="s">
        <v>175</v>
      </c>
      <c r="B120" s="64" t="s">
        <v>189</v>
      </c>
      <c r="C120" s="27" t="s">
        <v>332</v>
      </c>
      <c r="D120" s="28">
        <v>3993400</v>
      </c>
      <c r="E120" s="65">
        <v>3993400</v>
      </c>
      <c r="F120" s="66" t="str">
        <f t="shared" si="3"/>
        <v>-</v>
      </c>
    </row>
    <row r="121" spans="1:6" x14ac:dyDescent="0.2">
      <c r="A121" s="52" t="s">
        <v>333</v>
      </c>
      <c r="B121" s="53" t="s">
        <v>189</v>
      </c>
      <c r="C121" s="54" t="s">
        <v>334</v>
      </c>
      <c r="D121" s="55">
        <v>38097800</v>
      </c>
      <c r="E121" s="56">
        <v>38097449.119999997</v>
      </c>
      <c r="F121" s="57">
        <f t="shared" si="3"/>
        <v>350.88000000268221</v>
      </c>
    </row>
    <row r="122" spans="1:6" ht="22.5" x14ac:dyDescent="0.2">
      <c r="A122" s="25" t="s">
        <v>203</v>
      </c>
      <c r="B122" s="64" t="s">
        <v>189</v>
      </c>
      <c r="C122" s="27" t="s">
        <v>335</v>
      </c>
      <c r="D122" s="28">
        <v>34104400</v>
      </c>
      <c r="E122" s="65">
        <v>34104049.119999997</v>
      </c>
      <c r="F122" s="66">
        <f t="shared" si="3"/>
        <v>350.88000000268221</v>
      </c>
    </row>
    <row r="123" spans="1:6" ht="22.5" x14ac:dyDescent="0.2">
      <c r="A123" s="25" t="s">
        <v>205</v>
      </c>
      <c r="B123" s="64" t="s">
        <v>189</v>
      </c>
      <c r="C123" s="27" t="s">
        <v>336</v>
      </c>
      <c r="D123" s="28">
        <v>34104400</v>
      </c>
      <c r="E123" s="65">
        <v>34104049.119999997</v>
      </c>
      <c r="F123" s="66">
        <f t="shared" si="3"/>
        <v>350.88000000268221</v>
      </c>
    </row>
    <row r="124" spans="1:6" ht="22.5" x14ac:dyDescent="0.2">
      <c r="A124" s="25" t="s">
        <v>327</v>
      </c>
      <c r="B124" s="64" t="s">
        <v>189</v>
      </c>
      <c r="C124" s="27" t="s">
        <v>337</v>
      </c>
      <c r="D124" s="28">
        <v>33506100</v>
      </c>
      <c r="E124" s="65">
        <v>33505858</v>
      </c>
      <c r="F124" s="66">
        <f t="shared" si="3"/>
        <v>242</v>
      </c>
    </row>
    <row r="125" spans="1:6" x14ac:dyDescent="0.2">
      <c r="A125" s="25" t="s">
        <v>207</v>
      </c>
      <c r="B125" s="64" t="s">
        <v>189</v>
      </c>
      <c r="C125" s="27" t="s">
        <v>338</v>
      </c>
      <c r="D125" s="28">
        <v>282000</v>
      </c>
      <c r="E125" s="65">
        <v>281988.53000000003</v>
      </c>
      <c r="F125" s="66">
        <f t="shared" si="3"/>
        <v>11.46999999997206</v>
      </c>
    </row>
    <row r="126" spans="1:6" x14ac:dyDescent="0.2">
      <c r="A126" s="25" t="s">
        <v>209</v>
      </c>
      <c r="B126" s="64" t="s">
        <v>189</v>
      </c>
      <c r="C126" s="27" t="s">
        <v>339</v>
      </c>
      <c r="D126" s="28">
        <v>316300</v>
      </c>
      <c r="E126" s="65">
        <v>316202.59000000003</v>
      </c>
      <c r="F126" s="66">
        <f t="shared" si="3"/>
        <v>97.409999999974389</v>
      </c>
    </row>
    <row r="127" spans="1:6" x14ac:dyDescent="0.2">
      <c r="A127" s="25" t="s">
        <v>211</v>
      </c>
      <c r="B127" s="64" t="s">
        <v>189</v>
      </c>
      <c r="C127" s="27" t="s">
        <v>340</v>
      </c>
      <c r="D127" s="28">
        <v>3993400</v>
      </c>
      <c r="E127" s="65">
        <v>3993400</v>
      </c>
      <c r="F127" s="66" t="str">
        <f t="shared" si="3"/>
        <v>-</v>
      </c>
    </row>
    <row r="128" spans="1:6" x14ac:dyDescent="0.2">
      <c r="A128" s="25" t="s">
        <v>175</v>
      </c>
      <c r="B128" s="64" t="s">
        <v>189</v>
      </c>
      <c r="C128" s="27" t="s">
        <v>341</v>
      </c>
      <c r="D128" s="28">
        <v>3993400</v>
      </c>
      <c r="E128" s="65">
        <v>3993400</v>
      </c>
      <c r="F128" s="66" t="str">
        <f t="shared" si="3"/>
        <v>-</v>
      </c>
    </row>
    <row r="129" spans="1:6" x14ac:dyDescent="0.2">
      <c r="A129" s="52" t="s">
        <v>342</v>
      </c>
      <c r="B129" s="53" t="s">
        <v>189</v>
      </c>
      <c r="C129" s="54" t="s">
        <v>343</v>
      </c>
      <c r="D129" s="55">
        <v>290000</v>
      </c>
      <c r="E129" s="56">
        <v>289945.86</v>
      </c>
      <c r="F129" s="57">
        <f t="shared" si="3"/>
        <v>54.14000000001397</v>
      </c>
    </row>
    <row r="130" spans="1:6" x14ac:dyDescent="0.2">
      <c r="A130" s="25" t="s">
        <v>344</v>
      </c>
      <c r="B130" s="64" t="s">
        <v>189</v>
      </c>
      <c r="C130" s="27" t="s">
        <v>345</v>
      </c>
      <c r="D130" s="28">
        <v>290000</v>
      </c>
      <c r="E130" s="65">
        <v>289945.86</v>
      </c>
      <c r="F130" s="66">
        <f t="shared" si="3"/>
        <v>54.14000000001397</v>
      </c>
    </row>
    <row r="131" spans="1:6" x14ac:dyDescent="0.2">
      <c r="A131" s="25" t="s">
        <v>346</v>
      </c>
      <c r="B131" s="64" t="s">
        <v>189</v>
      </c>
      <c r="C131" s="27" t="s">
        <v>347</v>
      </c>
      <c r="D131" s="28">
        <v>290000</v>
      </c>
      <c r="E131" s="65">
        <v>289945.86</v>
      </c>
      <c r="F131" s="66">
        <f t="shared" si="3"/>
        <v>54.14000000001397</v>
      </c>
    </row>
    <row r="132" spans="1:6" x14ac:dyDescent="0.2">
      <c r="A132" s="25" t="s">
        <v>348</v>
      </c>
      <c r="B132" s="64" t="s">
        <v>189</v>
      </c>
      <c r="C132" s="27" t="s">
        <v>349</v>
      </c>
      <c r="D132" s="28">
        <v>290000</v>
      </c>
      <c r="E132" s="65">
        <v>289945.86</v>
      </c>
      <c r="F132" s="66">
        <f t="shared" si="3"/>
        <v>54.14000000001397</v>
      </c>
    </row>
    <row r="133" spans="1:6" x14ac:dyDescent="0.2">
      <c r="A133" s="52" t="s">
        <v>350</v>
      </c>
      <c r="B133" s="53" t="s">
        <v>189</v>
      </c>
      <c r="C133" s="54" t="s">
        <v>351</v>
      </c>
      <c r="D133" s="55">
        <v>290000</v>
      </c>
      <c r="E133" s="56">
        <v>289945.86</v>
      </c>
      <c r="F133" s="57">
        <f t="shared" si="3"/>
        <v>54.14000000001397</v>
      </c>
    </row>
    <row r="134" spans="1:6" x14ac:dyDescent="0.2">
      <c r="A134" s="25" t="s">
        <v>344</v>
      </c>
      <c r="B134" s="64" t="s">
        <v>189</v>
      </c>
      <c r="C134" s="27" t="s">
        <v>352</v>
      </c>
      <c r="D134" s="28">
        <v>290000</v>
      </c>
      <c r="E134" s="65">
        <v>289945.86</v>
      </c>
      <c r="F134" s="66">
        <f t="shared" si="3"/>
        <v>54.14000000001397</v>
      </c>
    </row>
    <row r="135" spans="1:6" x14ac:dyDescent="0.2">
      <c r="A135" s="25" t="s">
        <v>346</v>
      </c>
      <c r="B135" s="64" t="s">
        <v>189</v>
      </c>
      <c r="C135" s="27" t="s">
        <v>353</v>
      </c>
      <c r="D135" s="28">
        <v>290000</v>
      </c>
      <c r="E135" s="65">
        <v>289945.86</v>
      </c>
      <c r="F135" s="66">
        <f t="shared" si="3"/>
        <v>54.14000000001397</v>
      </c>
    </row>
    <row r="136" spans="1:6" x14ac:dyDescent="0.2">
      <c r="A136" s="25" t="s">
        <v>348</v>
      </c>
      <c r="B136" s="64" t="s">
        <v>189</v>
      </c>
      <c r="C136" s="27" t="s">
        <v>354</v>
      </c>
      <c r="D136" s="28">
        <v>290000</v>
      </c>
      <c r="E136" s="65">
        <v>289945.86</v>
      </c>
      <c r="F136" s="66">
        <f t="shared" si="3"/>
        <v>54.14000000001397</v>
      </c>
    </row>
    <row r="137" spans="1:6" x14ac:dyDescent="0.2">
      <c r="A137" s="52" t="s">
        <v>355</v>
      </c>
      <c r="B137" s="53" t="s">
        <v>189</v>
      </c>
      <c r="C137" s="54" t="s">
        <v>356</v>
      </c>
      <c r="D137" s="55">
        <v>20000</v>
      </c>
      <c r="E137" s="56">
        <v>20000</v>
      </c>
      <c r="F137" s="57" t="str">
        <f t="shared" si="3"/>
        <v>-</v>
      </c>
    </row>
    <row r="138" spans="1:6" ht="22.5" x14ac:dyDescent="0.2">
      <c r="A138" s="25" t="s">
        <v>203</v>
      </c>
      <c r="B138" s="64" t="s">
        <v>189</v>
      </c>
      <c r="C138" s="27" t="s">
        <v>357</v>
      </c>
      <c r="D138" s="28">
        <v>20000</v>
      </c>
      <c r="E138" s="65">
        <v>20000</v>
      </c>
      <c r="F138" s="66" t="str">
        <f t="shared" si="3"/>
        <v>-</v>
      </c>
    </row>
    <row r="139" spans="1:6" ht="22.5" x14ac:dyDescent="0.2">
      <c r="A139" s="25" t="s">
        <v>205</v>
      </c>
      <c r="B139" s="64" t="s">
        <v>189</v>
      </c>
      <c r="C139" s="27" t="s">
        <v>358</v>
      </c>
      <c r="D139" s="28">
        <v>20000</v>
      </c>
      <c r="E139" s="65">
        <v>20000</v>
      </c>
      <c r="F139" s="66" t="str">
        <f t="shared" si="3"/>
        <v>-</v>
      </c>
    </row>
    <row r="140" spans="1:6" x14ac:dyDescent="0.2">
      <c r="A140" s="25" t="s">
        <v>207</v>
      </c>
      <c r="B140" s="64" t="s">
        <v>189</v>
      </c>
      <c r="C140" s="27" t="s">
        <v>359</v>
      </c>
      <c r="D140" s="28">
        <v>20000</v>
      </c>
      <c r="E140" s="65">
        <v>20000</v>
      </c>
      <c r="F140" s="66" t="str">
        <f t="shared" si="3"/>
        <v>-</v>
      </c>
    </row>
    <row r="141" spans="1:6" x14ac:dyDescent="0.2">
      <c r="A141" s="52" t="s">
        <v>360</v>
      </c>
      <c r="B141" s="53" t="s">
        <v>189</v>
      </c>
      <c r="C141" s="54" t="s">
        <v>361</v>
      </c>
      <c r="D141" s="55">
        <v>20000</v>
      </c>
      <c r="E141" s="56">
        <v>20000</v>
      </c>
      <c r="F141" s="57" t="str">
        <f t="shared" si="3"/>
        <v>-</v>
      </c>
    </row>
    <row r="142" spans="1:6" ht="22.5" x14ac:dyDescent="0.2">
      <c r="A142" s="25" t="s">
        <v>203</v>
      </c>
      <c r="B142" s="64" t="s">
        <v>189</v>
      </c>
      <c r="C142" s="27" t="s">
        <v>362</v>
      </c>
      <c r="D142" s="28">
        <v>20000</v>
      </c>
      <c r="E142" s="65">
        <v>20000</v>
      </c>
      <c r="F142" s="66" t="str">
        <f t="shared" si="3"/>
        <v>-</v>
      </c>
    </row>
    <row r="143" spans="1:6" ht="22.5" x14ac:dyDescent="0.2">
      <c r="A143" s="25" t="s">
        <v>205</v>
      </c>
      <c r="B143" s="64" t="s">
        <v>189</v>
      </c>
      <c r="C143" s="27" t="s">
        <v>363</v>
      </c>
      <c r="D143" s="28">
        <v>20000</v>
      </c>
      <c r="E143" s="65">
        <v>20000</v>
      </c>
      <c r="F143" s="66" t="str">
        <f t="shared" ref="F143:F144" si="4">IF(OR(D143="-",IF(E143="-",0,E143)&gt;=IF(D143="-",0,D143)),"-",IF(D143="-",0,D143)-IF(E143="-",0,E143))</f>
        <v>-</v>
      </c>
    </row>
    <row r="144" spans="1:6" x14ac:dyDescent="0.2">
      <c r="A144" s="25" t="s">
        <v>207</v>
      </c>
      <c r="B144" s="64" t="s">
        <v>189</v>
      </c>
      <c r="C144" s="27" t="s">
        <v>364</v>
      </c>
      <c r="D144" s="28">
        <v>20000</v>
      </c>
      <c r="E144" s="65">
        <v>20000</v>
      </c>
      <c r="F144" s="66" t="str">
        <f t="shared" si="4"/>
        <v>-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365</v>
      </c>
      <c r="B146" s="72" t="s">
        <v>366</v>
      </c>
      <c r="C146" s="73" t="s">
        <v>190</v>
      </c>
      <c r="D146" s="74">
        <v>-842861.37</v>
      </c>
      <c r="E146" s="74">
        <v>983908.26</v>
      </c>
      <c r="F14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95" t="s">
        <v>369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371</v>
      </c>
      <c r="B12" s="78" t="s">
        <v>372</v>
      </c>
      <c r="C12" s="79" t="s">
        <v>190</v>
      </c>
      <c r="D12" s="80">
        <v>842861.37</v>
      </c>
      <c r="E12" s="80">
        <v>-983908.26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842861.37</v>
      </c>
      <c r="E18" s="80">
        <v>-983908.26</v>
      </c>
      <c r="F18" s="81">
        <v>141046.89000000001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842861.37</v>
      </c>
      <c r="E19" s="80">
        <v>-983908.26</v>
      </c>
      <c r="F19" s="81">
        <v>141046.89000000001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-50607100</v>
      </c>
      <c r="E20" s="80">
        <v>-52550137.259999998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-50607100</v>
      </c>
      <c r="E21" s="28">
        <v>-52550137.259999998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51449961.369999997</v>
      </c>
      <c r="E22" s="80">
        <v>51566229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51449961.369999997</v>
      </c>
      <c r="E23" s="28">
        <v>51566229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19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2023-01-12T06:41:42Z</cp:lastPrinted>
  <dcterms:created xsi:type="dcterms:W3CDTF">2023-01-12T06:36:52Z</dcterms:created>
  <dcterms:modified xsi:type="dcterms:W3CDTF">2023-01-12T08:19:34Z</dcterms:modified>
</cp:coreProperties>
</file>